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521" windowWidth="10260" windowHeight="88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<sst xmlns="http://schemas.openxmlformats.org/spreadsheetml/2006/main" count="24" uniqueCount="23">
  <si>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</si>
  <si>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</si>
  <si>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</si>
  <si>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</si>
  <si>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</si>
  <si>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</si>
  <si>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</si>
  <si>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</si>
  <si>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</si>
  <si>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</si>
  <si>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</si>
  <si>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</si>
  <si>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</si>
  <si>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</si>
  <si>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</si>
  <si>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 xml:space="preserve">2013 год </t>
  </si>
  <si>
    <t xml:space="preserve">2014 год </t>
  </si>
  <si>
    <t>ед. изм.: тыс. рублей</t>
  </si>
  <si>
    <t xml:space="preserve">Распределение дотации на поддержку мер по обеспечению сбалансированности бюджетов сельских поселений на 2013 год
</t>
  </si>
  <si>
    <t>Верхненаурское сельское поселение</t>
  </si>
  <si>
    <t>Приложение 9</t>
  </si>
  <si>
    <t>к отчету об исполнении бюджета</t>
  </si>
  <si>
    <t>Надтеречного муниципального района на 2013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</si>
</sst>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vertical="center"/>
    </xf>
    <xf numFmtId="166" fontId="2" fillId="2" borderId="1" xfId="18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8.125" style="1" customWidth="1"/>
    <col min="4" max="4" width="12.25390625" style="1" hidden="1" customWidth="1"/>
    <col min="5" max="5" width="13.00390625" style="1" hidden="1" customWidth="1"/>
    <col min="6" max="6" width="11.75390625" style="1" hidden="1" customWidth="1"/>
    <col min="7" max="7" width="12.875" style="1" hidden="1" customWidth="1"/>
    <col min="8" max="16384" width="9.125" style="1" customWidth="1"/>
  </cols>
  <sheetData>
    <row r="1" spans="1:7" ht="15.75">
      <c r="A1" s="26" t="s">
        <v>20</v>
      </c>
      <c r="B1" s="26"/>
      <c r="C1" s="26"/>
      <c r="D1" s="26"/>
      <c r="E1" s="26"/>
      <c r="F1" s="26"/>
      <c r="G1" s="26"/>
    </row>
    <row r="2" spans="1:7" ht="15.75">
      <c r="A2" s="26" t="s">
        <v>21</v>
      </c>
      <c r="B2" s="26"/>
      <c r="C2" s="26"/>
      <c r="D2" s="26"/>
      <c r="E2" s="26"/>
      <c r="F2" s="26"/>
      <c r="G2" s="26"/>
    </row>
    <row r="3" spans="1:7" ht="15.75">
      <c r="A3" s="26" t="s">
        <v>22</v>
      </c>
      <c r="B3" s="26"/>
      <c r="C3" s="26"/>
      <c r="D3" s="26"/>
      <c r="E3" s="26"/>
      <c r="F3" s="26"/>
      <c r="G3" s="26"/>
    </row>
    <row r="4" spans="1:7" ht="15.75">
      <c r="A4" s="26"/>
      <c r="B4" s="26"/>
      <c r="C4" s="26"/>
      <c r="D4" s="26"/>
      <c r="E4" s="26"/>
      <c r="F4" s="26"/>
      <c r="G4" s="26"/>
    </row>
    <row r="5" spans="1:7" ht="15.75">
      <c r="A5" s="26"/>
      <c r="B5" s="26"/>
      <c r="C5" s="26"/>
      <c r="D5" s="26"/>
      <c r="E5" s="26"/>
      <c r="F5" s="26"/>
      <c r="G5" s="26"/>
    </row>
    <row r="7" spans="1:7" ht="76.5" customHeight="1">
      <c r="A7" s="25" t="s">
        <v>18</v>
      </c>
      <c r="B7" s="25"/>
      <c r="C7" s="25"/>
      <c r="D7" s="25"/>
      <c r="E7" s="25"/>
      <c r="F7" s="25"/>
      <c r="G7" s="25"/>
    </row>
    <row r="8" spans="2:5" ht="13.5" customHeight="1">
      <c r="B8" s="24" t="s">
        <v>17</v>
      </c>
      <c r="C8" s="24"/>
      <c r="D8" s="24"/>
      <c r="E8" s="24"/>
    </row>
    <row r="9" spans="1:7" s="2" customFormat="1" ht="15.75">
      <c r="A9" s="19" t="s">
        <v>0</v>
      </c>
      <c r="B9" s="20" t="s">
        <v>2</v>
      </c>
      <c r="C9" s="21" t="s">
        <v>1</v>
      </c>
      <c r="D9" s="22"/>
      <c r="E9" s="22"/>
      <c r="F9" s="22"/>
      <c r="G9" s="23"/>
    </row>
    <row r="10" spans="1:7" s="2" customFormat="1" ht="15.75">
      <c r="A10" s="19"/>
      <c r="B10" s="20"/>
      <c r="C10" s="10" t="s">
        <v>15</v>
      </c>
      <c r="D10" s="10"/>
      <c r="E10" s="10"/>
      <c r="F10" s="10" t="s">
        <v>15</v>
      </c>
      <c r="G10" s="10" t="s">
        <v>16</v>
      </c>
    </row>
    <row r="11" spans="1:7" s="3" customFormat="1" ht="11.25">
      <c r="A11" s="11">
        <v>1</v>
      </c>
      <c r="B11" s="6">
        <v>2</v>
      </c>
      <c r="C11" s="6">
        <v>3</v>
      </c>
      <c r="D11" s="11">
        <v>4</v>
      </c>
      <c r="E11" s="11">
        <v>5</v>
      </c>
      <c r="F11" s="8"/>
      <c r="G11" s="8"/>
    </row>
    <row r="12" spans="1:7" ht="15.75">
      <c r="A12" s="12">
        <v>1</v>
      </c>
      <c r="B12" s="7" t="s">
        <v>4</v>
      </c>
      <c r="C12" s="17">
        <v>617.762</v>
      </c>
      <c r="D12" s="13">
        <v>204.9</v>
      </c>
      <c r="E12" s="13">
        <f>C12+D12</f>
        <v>822.6619999999999</v>
      </c>
      <c r="F12" s="15">
        <f>C12*1.055</f>
        <v>651.7389099999999</v>
      </c>
      <c r="G12" s="15">
        <f>F12*1.05</f>
        <v>684.3258555</v>
      </c>
    </row>
    <row r="13" spans="1:7" ht="15.75">
      <c r="A13" s="12">
        <v>2</v>
      </c>
      <c r="B13" s="7" t="s">
        <v>5</v>
      </c>
      <c r="C13" s="17">
        <v>440.505</v>
      </c>
      <c r="D13" s="13">
        <v>204.9</v>
      </c>
      <c r="E13" s="13">
        <f aca="true" t="shared" si="0" ref="E13:E23">C13+D13</f>
        <v>645.405</v>
      </c>
      <c r="F13" s="15">
        <f aca="true" t="shared" si="1" ref="F13:F23">C13*1.055</f>
        <v>464.73277499999995</v>
      </c>
      <c r="G13" s="15">
        <f aca="true" t="shared" si="2" ref="G13:G23">F13*1.05</f>
        <v>487.96941374999994</v>
      </c>
    </row>
    <row r="14" spans="1:7" ht="15.75">
      <c r="A14" s="12">
        <v>3</v>
      </c>
      <c r="B14" s="7" t="s">
        <v>19</v>
      </c>
      <c r="C14" s="17">
        <v>625.573</v>
      </c>
      <c r="D14" s="13">
        <v>205</v>
      </c>
      <c r="E14" s="13">
        <f t="shared" si="0"/>
        <v>830.573</v>
      </c>
      <c r="F14" s="15">
        <f t="shared" si="1"/>
        <v>659.979515</v>
      </c>
      <c r="G14" s="15">
        <f t="shared" si="2"/>
        <v>692.97849075</v>
      </c>
    </row>
    <row r="15" spans="1:7" ht="15.75">
      <c r="A15" s="12">
        <v>4</v>
      </c>
      <c r="B15" s="7" t="s">
        <v>6</v>
      </c>
      <c r="C15" s="17">
        <v>823.88</v>
      </c>
      <c r="D15" s="13">
        <v>205</v>
      </c>
      <c r="E15" s="13">
        <f t="shared" si="0"/>
        <v>1028.88</v>
      </c>
      <c r="F15" s="15">
        <f t="shared" si="1"/>
        <v>869.1934</v>
      </c>
      <c r="G15" s="15">
        <f t="shared" si="2"/>
        <v>912.6530700000001</v>
      </c>
    </row>
    <row r="16" spans="1:7" ht="15.75">
      <c r="A16" s="12">
        <v>5</v>
      </c>
      <c r="B16" s="7" t="s">
        <v>7</v>
      </c>
      <c r="C16" s="17">
        <v>875.905</v>
      </c>
      <c r="D16" s="13">
        <v>205</v>
      </c>
      <c r="E16" s="13">
        <f t="shared" si="0"/>
        <v>1080.905</v>
      </c>
      <c r="F16" s="15">
        <f t="shared" si="1"/>
        <v>924.0797749999999</v>
      </c>
      <c r="G16" s="15">
        <f t="shared" si="2"/>
        <v>970.2837637499999</v>
      </c>
    </row>
    <row r="17" spans="1:7" ht="15.75">
      <c r="A17" s="12">
        <v>6</v>
      </c>
      <c r="B17" s="7" t="s">
        <v>8</v>
      </c>
      <c r="C17" s="17">
        <v>542.62</v>
      </c>
      <c r="D17" s="13">
        <v>30.8</v>
      </c>
      <c r="E17" s="13">
        <f t="shared" si="0"/>
        <v>573.42</v>
      </c>
      <c r="F17" s="15">
        <f t="shared" si="1"/>
        <v>572.4640999999999</v>
      </c>
      <c r="G17" s="15">
        <f t="shared" si="2"/>
        <v>601.0873049999999</v>
      </c>
    </row>
    <row r="18" spans="1:7" ht="15.75">
      <c r="A18" s="12">
        <v>7</v>
      </c>
      <c r="B18" s="7" t="s">
        <v>9</v>
      </c>
      <c r="C18" s="17">
        <v>292.632</v>
      </c>
      <c r="D18" s="13"/>
      <c r="E18" s="13">
        <f t="shared" si="0"/>
        <v>292.632</v>
      </c>
      <c r="F18" s="15">
        <f t="shared" si="1"/>
        <v>308.72676</v>
      </c>
      <c r="G18" s="15">
        <f t="shared" si="2"/>
        <v>324.16309800000005</v>
      </c>
    </row>
    <row r="19" spans="1:7" ht="15.75">
      <c r="A19" s="12">
        <v>8</v>
      </c>
      <c r="B19" s="7" t="s">
        <v>10</v>
      </c>
      <c r="C19" s="17">
        <v>578.381</v>
      </c>
      <c r="D19" s="13">
        <v>30.8</v>
      </c>
      <c r="E19" s="13">
        <f t="shared" si="0"/>
        <v>609.1809999999999</v>
      </c>
      <c r="F19" s="15">
        <f t="shared" si="1"/>
        <v>610.1919549999999</v>
      </c>
      <c r="G19" s="15">
        <f t="shared" si="2"/>
        <v>640.7015527499999</v>
      </c>
    </row>
    <row r="20" spans="1:7" ht="15.75">
      <c r="A20" s="12">
        <v>9</v>
      </c>
      <c r="B20" s="7" t="s">
        <v>11</v>
      </c>
      <c r="C20" s="17">
        <v>605.961</v>
      </c>
      <c r="D20" s="13">
        <v>40.9</v>
      </c>
      <c r="E20" s="13">
        <f t="shared" si="0"/>
        <v>646.861</v>
      </c>
      <c r="F20" s="15">
        <f t="shared" si="1"/>
        <v>639.288855</v>
      </c>
      <c r="G20" s="15">
        <f t="shared" si="2"/>
        <v>671.25329775</v>
      </c>
    </row>
    <row r="21" spans="1:7" ht="15.75">
      <c r="A21" s="12">
        <v>10</v>
      </c>
      <c r="B21" s="7" t="s">
        <v>12</v>
      </c>
      <c r="C21" s="17">
        <v>717.197</v>
      </c>
      <c r="D21" s="13">
        <v>102.5</v>
      </c>
      <c r="E21" s="13">
        <f t="shared" si="0"/>
        <v>819.697</v>
      </c>
      <c r="F21" s="15">
        <f t="shared" si="1"/>
        <v>756.642835</v>
      </c>
      <c r="G21" s="15">
        <f t="shared" si="2"/>
        <v>794.47497675</v>
      </c>
    </row>
    <row r="22" spans="1:7" ht="15.75">
      <c r="A22" s="12">
        <v>11</v>
      </c>
      <c r="B22" s="7" t="s">
        <v>13</v>
      </c>
      <c r="C22" s="17">
        <v>324.51</v>
      </c>
      <c r="D22" s="13">
        <v>205</v>
      </c>
      <c r="E22" s="13">
        <f t="shared" si="0"/>
        <v>529.51</v>
      </c>
      <c r="F22" s="15">
        <f t="shared" si="1"/>
        <v>342.35805</v>
      </c>
      <c r="G22" s="15">
        <f t="shared" si="2"/>
        <v>359.4759525</v>
      </c>
    </row>
    <row r="23" spans="1:7" ht="15.75">
      <c r="A23" s="12">
        <v>12</v>
      </c>
      <c r="B23" s="7" t="s">
        <v>14</v>
      </c>
      <c r="C23" s="17">
        <v>540.779</v>
      </c>
      <c r="D23" s="13">
        <v>41</v>
      </c>
      <c r="E23" s="13">
        <f t="shared" si="0"/>
        <v>581.779</v>
      </c>
      <c r="F23" s="15">
        <f t="shared" si="1"/>
        <v>570.521845</v>
      </c>
      <c r="G23" s="15">
        <f t="shared" si="2"/>
        <v>599.04793725</v>
      </c>
    </row>
    <row r="24" spans="1:7" s="4" customFormat="1" ht="15.75">
      <c r="A24" s="9"/>
      <c r="B24" s="14" t="s">
        <v>3</v>
      </c>
      <c r="C24" s="18">
        <f>C12+C13+C14+C15+C16+C17+C18+C19+C20+C21+C22+C23</f>
        <v>6985.705</v>
      </c>
      <c r="D24" s="16">
        <f>D12+D13+D14+D15+D16+D17+D18+D19+D20+D21+D22+D23</f>
        <v>1475.8</v>
      </c>
      <c r="E24" s="16">
        <f>E12+E13+E14+E15+E16+E17+E18+E19+E20+E21+E22+E23</f>
        <v>8461.505</v>
      </c>
      <c r="F24" s="16">
        <f>F12+F13+F14+F15+F16+F17+F18+F19+F20+F21+F22+F23</f>
        <v>7369.918775</v>
      </c>
      <c r="G24" s="16">
        <f>G12+G13+G14+G15+G16+G17+G18+G19+G20+G21+G22+G23</f>
        <v>7738.41471375</v>
      </c>
    </row>
    <row r="25" ht="15.75">
      <c r="C25" s="5"/>
    </row>
    <row r="26" ht="15.75">
      <c r="C26" s="5"/>
    </row>
  </sheetData>
  <mergeCells count="10">
    <mergeCell ref="A7:G7"/>
    <mergeCell ref="A1:G1"/>
    <mergeCell ref="A2:G2"/>
    <mergeCell ref="A3:G3"/>
    <mergeCell ref="A4:G4"/>
    <mergeCell ref="A5:G5"/>
    <mergeCell ref="A9:A10"/>
    <mergeCell ref="B9:B10"/>
    <mergeCell ref="C9:G9"/>
    <mergeCell ref="B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2014-01-13T08:09:06Z</cp:lastPrinted>
  <dcterms:created xsi:type="dcterms:W3CDTF">2008-11-17T07:15:51Z</dcterms:created>
  <dcterms:modified xsi:type="dcterms:W3CDTF">2014-03-19T09:01:42Z</dcterms:modified>
  <cp:category/>
  <cp:version/>
  <cp:contentType/>
  <cp:contentStatus/>
</cp:coreProperties>
</file>