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30" windowWidth="9945" windowHeight="8055" activeTab="0"/>
  </bookViews>
  <sheets>
    <sheet name="Лист1" sheetId="1" r:id="rId1"/>
  </sheets>
  <definedNames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<sst xmlns="http://schemas.openxmlformats.org/spreadsheetml/2006/main" count="21" uniqueCount="21">
  <si>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</si>
  <si>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</si>
  <si>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</si>
  <si>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</si>
  <si>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</si>
  <si>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</si>
  <si>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Верхне Наурское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</si>
  <si>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</si>
  <si>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</si>
  <si>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</si>
  <si>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</si>
  <si>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</si>
  <si>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</si>
  <si>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</si>
  <si>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</si>
  <si>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</si>
  <si>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ед. изм.: тыс. рублей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</si>
  <si>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2013 год
</t>
  </si>
  <si>
    <t>Приложение 8</t>
  </si>
  <si>
    <t>к отчету об исполнении бюджета</t>
  </si>
  <si>
    <t xml:space="preserve">Надтеречного муниципального района на 2013 год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</si>
</sst>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3">
      <selection activeCell="C6" sqref="C6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7" t="s">
        <v>18</v>
      </c>
      <c r="B1" s="17"/>
      <c r="C1" s="17"/>
      <c r="D1" s="17"/>
      <c r="E1" s="17"/>
    </row>
    <row r="2" spans="1:5" ht="15.75">
      <c r="A2" s="17" t="s">
        <v>19</v>
      </c>
      <c r="B2" s="17"/>
      <c r="C2" s="17"/>
      <c r="D2" s="17"/>
      <c r="E2" s="17"/>
    </row>
    <row r="3" spans="1:5" ht="15.75">
      <c r="A3" s="17" t="s">
        <v>20</v>
      </c>
      <c r="B3" s="17"/>
      <c r="C3" s="17"/>
      <c r="D3" s="17"/>
      <c r="E3" s="17"/>
    </row>
    <row r="4" spans="1:5" ht="15.75">
      <c r="A4" s="17"/>
      <c r="B4" s="17"/>
      <c r="C4" s="17"/>
      <c r="D4" s="17"/>
      <c r="E4" s="17"/>
    </row>
    <row r="5" spans="1:5" ht="15.75">
      <c r="A5" s="17"/>
      <c r="B5" s="17"/>
      <c r="C5" s="17"/>
      <c r="D5" s="17"/>
      <c r="E5" s="17"/>
    </row>
    <row r="7" spans="1:5" ht="76.5" customHeight="1">
      <c r="A7" s="20" t="s">
        <v>17</v>
      </c>
      <c r="B7" s="20"/>
      <c r="C7" s="20"/>
      <c r="D7" s="20"/>
      <c r="E7" s="20"/>
    </row>
    <row r="8" spans="2:5" ht="13.5" customHeight="1">
      <c r="B8" s="21" t="s">
        <v>16</v>
      </c>
      <c r="C8" s="21"/>
      <c r="D8" s="21"/>
      <c r="E8" s="21"/>
    </row>
    <row r="9" spans="1:5" s="2" customFormat="1" ht="33.75" customHeight="1">
      <c r="A9" s="18" t="s">
        <v>0</v>
      </c>
      <c r="B9" s="19" t="s">
        <v>2</v>
      </c>
      <c r="C9" s="19" t="s">
        <v>3</v>
      </c>
      <c r="D9" s="19"/>
      <c r="E9" s="19"/>
    </row>
    <row r="10" spans="1:5" s="2" customFormat="1" ht="15.75">
      <c r="A10" s="18"/>
      <c r="B10" s="19"/>
      <c r="C10" s="10">
        <v>2013</v>
      </c>
      <c r="D10" s="10">
        <v>2014</v>
      </c>
      <c r="E10" s="10">
        <v>2015</v>
      </c>
    </row>
    <row r="11" spans="1:5" s="3" customFormat="1" ht="11.25">
      <c r="A11" s="11">
        <v>1</v>
      </c>
      <c r="B11" s="6">
        <v>2</v>
      </c>
      <c r="C11" s="6">
        <v>3</v>
      </c>
      <c r="D11" s="6">
        <v>3</v>
      </c>
      <c r="E11" s="6">
        <v>4</v>
      </c>
    </row>
    <row r="12" spans="1:5" ht="15.75">
      <c r="A12" s="12">
        <v>1</v>
      </c>
      <c r="B12" s="7" t="s">
        <v>4</v>
      </c>
      <c r="C12" s="15">
        <f>205.2+77.402</f>
        <v>282.602</v>
      </c>
      <c r="D12" s="9">
        <f>C12*1.05</f>
        <v>296.7321</v>
      </c>
      <c r="E12" s="9">
        <f>D12*1.05</f>
        <v>311.568705</v>
      </c>
    </row>
    <row r="13" spans="1:5" ht="15.75">
      <c r="A13" s="12">
        <v>2</v>
      </c>
      <c r="B13" s="7" t="s">
        <v>5</v>
      </c>
      <c r="C13" s="15">
        <f>205.2+77.402</f>
        <v>282.602</v>
      </c>
      <c r="D13" s="9">
        <f aca="true" t="shared" si="0" ref="D13:D23">C13*1.05</f>
        <v>296.7321</v>
      </c>
      <c r="E13" s="9">
        <f aca="true" t="shared" si="1" ref="E13:E23">D13*1.05</f>
        <v>311.568705</v>
      </c>
    </row>
    <row r="14" spans="1:5" ht="15.75">
      <c r="A14" s="12">
        <v>3</v>
      </c>
      <c r="B14" s="7" t="s">
        <v>6</v>
      </c>
      <c r="C14" s="15">
        <f>205.2+122.14</f>
        <v>327.34</v>
      </c>
      <c r="D14" s="9">
        <f t="shared" si="0"/>
        <v>343.707</v>
      </c>
      <c r="E14" s="9">
        <f t="shared" si="1"/>
        <v>360.89235</v>
      </c>
    </row>
    <row r="15" spans="1:5" ht="15.75">
      <c r="A15" s="12">
        <v>4</v>
      </c>
      <c r="B15" s="7" t="s">
        <v>7</v>
      </c>
      <c r="C15" s="15">
        <f>205.2+122.14</f>
        <v>327.34</v>
      </c>
      <c r="D15" s="9">
        <f t="shared" si="0"/>
        <v>343.707</v>
      </c>
      <c r="E15" s="9">
        <f t="shared" si="1"/>
        <v>360.89235</v>
      </c>
    </row>
    <row r="16" spans="1:5" ht="15.75">
      <c r="A16" s="12">
        <v>5</v>
      </c>
      <c r="B16" s="7" t="s">
        <v>8</v>
      </c>
      <c r="C16" s="15">
        <f>205.2+77.402</f>
        <v>282.602</v>
      </c>
      <c r="D16" s="9">
        <f t="shared" si="0"/>
        <v>296.7321</v>
      </c>
      <c r="E16" s="9">
        <f t="shared" si="1"/>
        <v>311.568705</v>
      </c>
    </row>
    <row r="17" spans="1:5" ht="15.75">
      <c r="A17" s="12">
        <v>6</v>
      </c>
      <c r="B17" s="7" t="s">
        <v>9</v>
      </c>
      <c r="C17" s="15">
        <f>31.3+19.985</f>
        <v>51.285</v>
      </c>
      <c r="D17" s="9">
        <f t="shared" si="0"/>
        <v>53.84925</v>
      </c>
      <c r="E17" s="9">
        <f t="shared" si="1"/>
        <v>56.5417125</v>
      </c>
    </row>
    <row r="18" spans="1:5" ht="15.75">
      <c r="A18" s="12">
        <v>7</v>
      </c>
      <c r="B18" s="7" t="s">
        <v>10</v>
      </c>
      <c r="C18" s="15">
        <f>205.2+130.131</f>
        <v>335.331</v>
      </c>
      <c r="D18" s="9">
        <f t="shared" si="0"/>
        <v>352.09755</v>
      </c>
      <c r="E18" s="9">
        <f t="shared" si="1"/>
        <v>369.70242750000006</v>
      </c>
    </row>
    <row r="19" spans="1:5" ht="15.75">
      <c r="A19" s="12">
        <v>8</v>
      </c>
      <c r="B19" s="7" t="s">
        <v>11</v>
      </c>
      <c r="C19" s="15">
        <f>31.3+19.985</f>
        <v>51.285</v>
      </c>
      <c r="D19" s="9">
        <f t="shared" si="0"/>
        <v>53.84925</v>
      </c>
      <c r="E19" s="9">
        <f t="shared" si="1"/>
        <v>56.5417125</v>
      </c>
    </row>
    <row r="20" spans="1:5" ht="15.75">
      <c r="A20" s="12">
        <v>9</v>
      </c>
      <c r="B20" s="7" t="s">
        <v>12</v>
      </c>
      <c r="C20" s="15">
        <f>41.3+15.168</f>
        <v>56.467999999999996</v>
      </c>
      <c r="D20" s="9">
        <f t="shared" si="0"/>
        <v>59.291399999999996</v>
      </c>
      <c r="E20" s="9">
        <f t="shared" si="1"/>
        <v>62.25597</v>
      </c>
    </row>
    <row r="21" spans="1:5" ht="15.75">
      <c r="A21" s="12">
        <v>10</v>
      </c>
      <c r="B21" s="7" t="s">
        <v>15</v>
      </c>
      <c r="C21" s="15">
        <f>104.9+57.092</f>
        <v>161.99200000000002</v>
      </c>
      <c r="D21" s="9">
        <f t="shared" si="0"/>
        <v>170.09160000000003</v>
      </c>
      <c r="E21" s="9">
        <f t="shared" si="1"/>
        <v>178.59618000000003</v>
      </c>
    </row>
    <row r="22" spans="1:5" ht="15.75">
      <c r="A22" s="12">
        <v>11</v>
      </c>
      <c r="B22" s="7" t="s">
        <v>13</v>
      </c>
      <c r="C22" s="15">
        <f>205.2+122.14</f>
        <v>327.34</v>
      </c>
      <c r="D22" s="9">
        <f t="shared" si="0"/>
        <v>343.707</v>
      </c>
      <c r="E22" s="9">
        <f t="shared" si="1"/>
        <v>360.89235</v>
      </c>
    </row>
    <row r="23" spans="1:5" ht="15.75">
      <c r="A23" s="12">
        <v>12</v>
      </c>
      <c r="B23" s="7" t="s">
        <v>14</v>
      </c>
      <c r="C23" s="15">
        <f>41.3+26.864</f>
        <v>68.164</v>
      </c>
      <c r="D23" s="9">
        <f t="shared" si="0"/>
        <v>71.57220000000001</v>
      </c>
      <c r="E23" s="9">
        <f t="shared" si="1"/>
        <v>75.15081</v>
      </c>
    </row>
    <row r="24" spans="1:5" s="4" customFormat="1" ht="30.75" customHeight="1">
      <c r="A24" s="8"/>
      <c r="B24" s="13" t="s">
        <v>1</v>
      </c>
      <c r="C24" s="16">
        <f>SUM(C12:C23)</f>
        <v>2554.3510000000006</v>
      </c>
      <c r="D24" s="14">
        <f>SUM(D12:D23)</f>
        <v>2682.06855</v>
      </c>
      <c r="E24" s="14">
        <f>SUM(E12:E23)</f>
        <v>2816.1719775</v>
      </c>
    </row>
    <row r="25" ht="15.75">
      <c r="C25" s="5"/>
    </row>
    <row r="26" ht="15.75">
      <c r="C26" s="5"/>
    </row>
  </sheetData>
  <mergeCells count="10">
    <mergeCell ref="A4:E4"/>
    <mergeCell ref="A9:A10"/>
    <mergeCell ref="B9:B10"/>
    <mergeCell ref="C9:E9"/>
    <mergeCell ref="A5:E5"/>
    <mergeCell ref="A7:E7"/>
    <mergeCell ref="B8:E8"/>
    <mergeCell ref="A1:E1"/>
    <mergeCell ref="A2:E2"/>
    <mergeCell ref="A3:E3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Билал</cp:lastModifiedBy>
  <cp:lastPrinted>2014-01-15T12:53:48Z</cp:lastPrinted>
  <dcterms:created xsi:type="dcterms:W3CDTF">2008-11-17T07:15:51Z</dcterms:created>
  <dcterms:modified xsi:type="dcterms:W3CDTF">2014-03-19T09:00:46Z</dcterms:modified>
  <cp:category/>
  <cp:version/>
  <cp:contentType/>
  <cp:contentStatus/>
</cp:coreProperties>
</file>