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105" windowHeight="7560"/>
  </bookViews>
  <sheets>
    <sheet name="Результат 1" sheetId="1" r:id="rId1"/>
  </sheets>
  <calcPr calcId="125725"/>
</workbook>
</file>

<file path=xl/calcChain.xml><?xml version="1.0" encoding="utf-8"?>
<calcChain xmlns="http://schemas.openxmlformats.org/spreadsheetml/2006/main">
  <c r="Z11" i="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10"/>
</calcChain>
</file>

<file path=xl/sharedStrings.xml><?xml version="1.0" encoding="utf-8"?>
<sst xmlns="http://schemas.openxmlformats.org/spreadsheetml/2006/main" count="1025" uniqueCount="248">
  <si>
    <t>Наименование</t>
  </si>
  <si>
    <t>РзПр</t>
  </si>
  <si>
    <t>Финансовое управление Надтеречного муниципального района</t>
  </si>
  <si>
    <t>098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</si>
  <si>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</si>
  <si>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</si>
  <si>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</si>
  <si>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</si>
  <si>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по оплате труда работников муниципальных органов</t>
  </si>
  <si>
    <t>0110100110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</si>
  <si>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</si>
  <si>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</si>
  <si>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</si>
  <si>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</si>
  <si>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функций муниципальных органов, в том числе территориальных органов</t>
  </si>
  <si>
    <t>0110100190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</si>
  <si>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</si>
  <si>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</si>
  <si>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</si>
  <si>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</si>
  <si>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прочих налогов, сборов</t>
  </si>
  <si>
    <t>852</t>
  </si>
  <si>
    <t>Уплата иных платежей</t>
  </si>
  <si>
    <t>853</t>
  </si>
  <si>
    <t>Налог на имущество организаций</t>
  </si>
  <si>
    <t>0110120910</t>
  </si>
  <si>
    <t>Уплата налога на имущество организаций и земельного налога</t>
  </si>
  <si>
    <t>851</t>
  </si>
  <si>
    <t>Другие общегосударственные вопросы</t>
  </si>
  <si>
    <t>0113</t>
  </si>
  <si>
    <t>Финансовое обеспечение мероприятий в сфере информационно-коммуникационной инфраструктуры</t>
  </si>
  <si>
    <t>0110370020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</si>
  <si>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</si>
  <si>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</si>
  <si>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</si>
  <si>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</si>
  <si>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мероприятий непрограммных расходов</t>
  </si>
  <si>
    <t>9990051180</t>
  </si>
  <si>
    <t>Субвенции</t>
  </si>
  <si>
    <t>530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</si>
  <si>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</si>
  <si>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</si>
  <si>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</si>
  <si>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</si>
  <si>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 поселений из районного фонда финансовой поддержки</t>
  </si>
  <si>
    <t>0110470040</t>
  </si>
  <si>
    <t>Дотации на выравнивание бюджетной обеспеченности</t>
  </si>
  <si>
    <t>511</t>
  </si>
  <si>
    <t>Иные дотации</t>
  </si>
  <si>
    <t>1402</t>
  </si>
  <si>
    <t>512</t>
  </si>
  <si>
    <t>Поддержка мер по обеспечению сбалансированности бюджетов поселений</t>
  </si>
  <si>
    <t>0110570050</t>
  </si>
  <si>
    <t>Администрация Надтеречного муниципального района Чеченской Республики</t>
  </si>
  <si>
    <t>659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</si>
  <si>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</si>
  <si>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</si>
  <si>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7820000110</t>
  </si>
  <si>
    <t>7820000190</t>
  </si>
  <si>
    <t>7820020910</t>
  </si>
  <si>
    <t>Обеспечение проведения выборов и референдумов</t>
  </si>
  <si>
    <t>0107</t>
  </si>
  <si>
    <t>Обеспечение проведения выборов</t>
  </si>
  <si>
    <t>0200000020</t>
  </si>
  <si>
    <t>Специальные расходы</t>
  </si>
  <si>
    <t>880</t>
  </si>
  <si>
    <t>Поощрение за достижение показателей деятельности органов исполнительной власти Чеченской Республики и органов местного самоуправления</t>
  </si>
  <si>
    <t>9990055500</t>
  </si>
  <si>
    <t>Иные выплаты населению</t>
  </si>
  <si>
    <t>360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</si>
  <si>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</si>
  <si>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</si>
  <si>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</si>
  <si>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</si>
  <si>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чрезвычайных ситуаций и последствий стихийных бедствий</t>
  </si>
  <si>
    <t>0110220570</t>
  </si>
  <si>
    <t>Мероприятия по ликвидации чрезвычайных ситуаций и стихийных бедствий, выполняемые в рамках специальных решений</t>
  </si>
  <si>
    <t>0110270030</t>
  </si>
  <si>
    <t>Финансовое обеспечение мероприятий "Создание системы обеспечения вызова экстренных оперативных служб по единому номеру "112" в муниципальном районе"</t>
  </si>
  <si>
    <t>9990070090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</si>
  <si>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</si>
  <si>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</si>
  <si>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</si>
  <si>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</si>
  <si>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НАЦИОНАЛЬНАЯ ЭКОНОМИКА</t>
  </si>
  <si>
    <t>0400</t>
  </si>
  <si>
    <t>Дорожное хозяйство (дорожные фонды)</t>
  </si>
  <si>
    <t>0409</t>
  </si>
  <si>
    <t>Строительство, модернизация, ремонт и содержание автомобильных дорог общего пользования за счет средств муниципального бюджета</t>
  </si>
  <si>
    <t>0200170050</t>
  </si>
  <si>
    <t>Закупка товаров, работ, услуг в целях капитального ремонта государственного (муниципального) имущества</t>
  </si>
  <si>
    <t>243</t>
  </si>
  <si>
    <t>Другие вопросы в области национальной экономики</t>
  </si>
  <si>
    <t>0412</t>
  </si>
  <si>
    <t>Реализация мер по развитию малого и среднего предпринемательства</t>
  </si>
  <si>
    <t>9990070120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</si>
  <si>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</si>
  <si>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</si>
  <si>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</si>
  <si>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0500</t>
  </si>
  <si>
    <t>Жилищное хозяйство</t>
  </si>
  <si>
    <t>0501</t>
  </si>
  <si>
    <t>Капитальный ремонт государственного жилого фонда субъектов Российской Федерации и муниципального жилищного фонда</t>
  </si>
  <si>
    <t>0200270060</t>
  </si>
  <si>
    <t>Финансовое обеспечение программы обеспечения доступным и комфортным жильем.</t>
  </si>
  <si>
    <t>02004L5240</t>
  </si>
  <si>
    <t>Пособия, компенсации и иные социальные выплаты гражданам, кроме публичных нормативных обязательств</t>
  </si>
  <si>
    <t>321</t>
  </si>
  <si>
    <t>Коммунальное хозяйство</t>
  </si>
  <si>
    <t>0502</t>
  </si>
  <si>
    <t>0200270600</t>
  </si>
  <si>
    <t>Благоустройство</t>
  </si>
  <si>
    <t>0503</t>
  </si>
  <si>
    <t>Уличное освещение</t>
  </si>
  <si>
    <t>0200370070</t>
  </si>
  <si>
    <t>Прочие мероприятия по благоустройству городских округов и поселений</t>
  </si>
  <si>
    <t>0200370080</t>
  </si>
  <si>
    <t>Расходы на реализацию программ формирования современной городской среды</t>
  </si>
  <si>
    <t>020F25555Q</t>
  </si>
  <si>
    <t>ОБРАЗОВАНИЕ</t>
  </si>
  <si>
    <t>0700</t>
  </si>
  <si>
    <t>Дошкольное образование</t>
  </si>
  <si>
    <t>0701</t>
  </si>
  <si>
    <t>Разработка проектно-сметной документации объектов капитального строительства</t>
  </si>
  <si>
    <t>0420170600</t>
  </si>
  <si>
    <t>КУЛЬТУРА, КИНЕМАТОГРАФИЯ</t>
  </si>
  <si>
    <t>0800</t>
  </si>
  <si>
    <t>Культура</t>
  </si>
  <si>
    <t>0801</t>
  </si>
  <si>
    <t>0520270600</t>
  </si>
  <si>
    <t>Другие вопросы в области культуры, кинематографии</t>
  </si>
  <si>
    <t>0804</t>
  </si>
  <si>
    <t>Финансовое обеспечение мероприятий в сфере культуры и кинематографии</t>
  </si>
  <si>
    <t>9990070100</t>
  </si>
  <si>
    <t>СОЦИАЛЬНАЯ ПОЛИТИКА</t>
  </si>
  <si>
    <t>1000</t>
  </si>
  <si>
    <t>Охрана семьи и детства</t>
  </si>
  <si>
    <t>1004</t>
  </si>
  <si>
    <t>Реализация мероприятий по обеспечению жильём молодых семей</t>
  </si>
  <si>
    <t>02004L4970</t>
  </si>
  <si>
    <t>Субсидии гражданам на приобретение жилья</t>
  </si>
  <si>
    <t>322</t>
  </si>
  <si>
    <t>Выплаты семьям опекунам на содержание подопечных детей</t>
  </si>
  <si>
    <t>0310263170</t>
  </si>
  <si>
    <t>Субвенции на выплату единовременного пособия при всех формах устройства детей, лишенных родительского попечения, в семью</t>
  </si>
  <si>
    <t>9990052600</t>
  </si>
  <si>
    <t>Пособия, компенсации, меры социальной поддержки по публичным нормативным обязательствам</t>
  </si>
  <si>
    <t>313</t>
  </si>
  <si>
    <t>Другие вопросы в области социальной политики</t>
  </si>
  <si>
    <t>1006</t>
  </si>
  <si>
    <t>Финансовое обеспечение муниципальных образований на осуществление деятельности комиссии по делам несовершеннолетних и защите их прав</t>
  </si>
  <si>
    <t>9990041120</t>
  </si>
  <si>
    <t>Финансовое обеспечение муниципальных образований на организацию и осуществление деятельности по опеке и попечительству</t>
  </si>
  <si>
    <t>9990041140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</si>
  <si>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</si>
  <si>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</si>
  <si>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</si>
  <si>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</si>
  <si>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Физкультурно-оздоровительная работа и спортивные мероприятия</t>
  </si>
  <si>
    <t>9990070110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</si>
  <si>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</si>
  <si>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</si>
  <si>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</si>
  <si>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</si>
  <si>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обеспечение деятельности (оказание услуг) муниципальных учреждений</t>
  </si>
  <si>
    <t>9990000590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</si>
  <si>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</si>
  <si>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</si>
  <si>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Муниципальное Учреждение "Управление образования Надтеречного муниципального района Чеченской Республики</t>
  </si>
  <si>
    <t>673</t>
  </si>
  <si>
    <t>Общее образование</t>
  </si>
  <si>
    <t>0702</t>
  </si>
  <si>
    <t>0320100590</t>
  </si>
  <si>
    <t>Уплата имущественных налогов</t>
  </si>
  <si>
    <t>0320120910</t>
  </si>
  <si>
    <t>Осуществление отдельных полномочий в сфере общеобразовательного процесса</t>
  </si>
  <si>
    <t>0320141170</t>
  </si>
  <si>
    <t>Субсидии бюджетным учреждениям на иные цели</t>
  </si>
  <si>
    <t>612</t>
  </si>
  <si>
    <t>Дополнительное образование детей</t>
  </si>
  <si>
    <t>0703</t>
  </si>
  <si>
    <t>0320200590</t>
  </si>
  <si>
    <t>0320220910</t>
  </si>
  <si>
    <t>Реализация предоставления образовательных услуг в системе персонифицированного финансирования</t>
  </si>
  <si>
    <t>0320263250</t>
  </si>
  <si>
    <t>Другие вопросы в области образования</t>
  </si>
  <si>
    <t>0709</t>
  </si>
  <si>
    <t>0310100110</t>
  </si>
  <si>
    <t>0310100190</t>
  </si>
  <si>
    <t>Уплата налога на имущество организации</t>
  </si>
  <si>
    <t>0310120910</t>
  </si>
  <si>
    <t>0310200590</t>
  </si>
  <si>
    <t>0310241170</t>
  </si>
  <si>
    <t>Иные выплаты персоналу учреждений, за исключением фонда оплаты труда</t>
  </si>
  <si>
    <t>112</t>
  </si>
  <si>
    <t>Муниципальное учреждение "Управление культуры" Надтеречного муниципального района</t>
  </si>
  <si>
    <t>674</t>
  </si>
  <si>
    <t>0520100590</t>
  </si>
  <si>
    <t>0520200590</t>
  </si>
  <si>
    <t>Расходы на обеспечение и укрепление материально-технической базы муниципальных домов культуры</t>
  </si>
  <si>
    <t>05202L4670</t>
  </si>
  <si>
    <t>0520300590</t>
  </si>
  <si>
    <t>0510100110</t>
  </si>
  <si>
    <t>0510100190</t>
  </si>
  <si>
    <t>Уплата имущественного налога организации</t>
  </si>
  <si>
    <t>0510120910</t>
  </si>
  <si>
    <t>0510200590</t>
  </si>
  <si>
    <t>МУНИЦИПАЛЬНОЕ УЧРЕЖДЕНИЕ "ОТДЕЛ ДОШКОЛЬНОГО ОБРАЗОВАНИЯ АДМИНИСТРАЦИИ НАДТЕРЕЧНОГО МУНИЦИПАЛЬНОГО РАЙОНА"</t>
  </si>
  <si>
    <t>683</t>
  </si>
  <si>
    <t>0420100590</t>
  </si>
  <si>
    <t>0420120910</t>
  </si>
  <si>
    <t>Финансовое обеспечение переданных полномочий в сфере дошкольного образования</t>
  </si>
  <si>
    <t>0420141150</t>
  </si>
  <si>
    <t>0410100110</t>
  </si>
  <si>
    <t>0410100190</t>
  </si>
  <si>
    <t>Уплата налога на имущество организаций</t>
  </si>
  <si>
    <t>0410120910</t>
  </si>
  <si>
    <t>Компенсация части родительской платы</t>
  </si>
  <si>
    <t>0420263160</t>
  </si>
  <si>
    <t>Совет депутатов Надтеречного муниципального района</t>
  </si>
  <si>
    <t>909</t>
  </si>
  <si>
    <t>Функционирование высшего должностного лица субъекта Российской Федерации и муниципального образования</t>
  </si>
  <si>
    <t>0102</t>
  </si>
  <si>
    <t>9610000110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</si>
  <si>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</si>
  <si>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</si>
  <si>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9620000110</t>
  </si>
  <si>
    <t>9620000190</t>
  </si>
  <si>
    <t>Итого:</t>
  </si>
  <si>
    <t>Коды бюджетной классификации</t>
  </si>
  <si>
    <t>ВСЕГО НА ГОД</t>
  </si>
  <si>
    <t>вед. струк. расх.</t>
  </si>
  <si>
    <t>целевая статья</t>
  </si>
  <si>
    <t>вид расхода</t>
  </si>
  <si>
    <t>План на  год</t>
  </si>
  <si>
    <t>Финансирование год</t>
  </si>
  <si>
    <t>Остаток год</t>
  </si>
  <si>
    <t>% год</t>
  </si>
  <si>
    <t>Ед. изм. : руб.</t>
  </si>
  <si>
    <t>Приложение  5</t>
  </si>
  <si>
    <t>Начальник райфинуправления</t>
  </si>
  <si>
    <t>Начальник  бюджетного отдела</t>
  </si>
  <si>
    <t>В.Х. Умалатов</t>
  </si>
  <si>
    <t>А.Д. Умалатов</t>
  </si>
  <si>
    <t xml:space="preserve">                                                                                                   "Об утверждении отчета об исполнении бюджета Надтеречного муниципального района за 2019 год"</t>
  </si>
  <si>
    <t xml:space="preserve">к решению Совета депутатов Надтеречного муниципального района </t>
  </si>
  <si>
    <t xml:space="preserve">                             Ведомственная структура расходов бюджета Надтеречного муниципального района на 2019 год</t>
  </si>
  <si>
    <r>
      <t xml:space="preserve">                                                                                                                                             </t>
    </r>
    <r>
      <rPr>
        <b/>
        <sz val="10"/>
        <color rgb="FF000000"/>
        <rFont val="Times New Roman"/>
        <family val="1"/>
        <charset val="204"/>
      </rPr>
      <t xml:space="preserve"> от "</t>
    </r>
    <r>
      <rPr>
        <b/>
        <u/>
        <sz val="10"/>
        <color rgb="FF000000"/>
        <rFont val="Times New Roman"/>
        <family val="1"/>
        <charset val="204"/>
      </rPr>
      <t>25</t>
    </r>
    <r>
      <rPr>
        <b/>
        <sz val="10"/>
        <color rgb="FF000000"/>
        <rFont val="Times New Roman"/>
        <family val="1"/>
        <charset val="204"/>
      </rPr>
      <t>" _</t>
    </r>
    <r>
      <rPr>
        <b/>
        <u/>
        <sz val="10"/>
        <color rgb="FF000000"/>
        <rFont val="Times New Roman"/>
        <family val="1"/>
        <charset val="204"/>
      </rPr>
      <t>июня</t>
    </r>
    <r>
      <rPr>
        <b/>
        <sz val="10"/>
        <color rgb="FF000000"/>
        <rFont val="Times New Roman"/>
        <family val="1"/>
        <charset val="204"/>
      </rPr>
      <t xml:space="preserve">_ 2020 № </t>
    </r>
    <r>
      <rPr>
        <b/>
        <u/>
        <sz val="10"/>
        <color rgb="FF000000"/>
        <rFont val="Times New Roman"/>
        <family val="1"/>
        <charset val="204"/>
      </rPr>
      <t>57-1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</si>
</sst>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indexed="8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4"/>
  </cellStyleXfs>
  <cellXfs count="79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vertical="center" wrapText="1"/>
    </xf>
    <xf numFmtId="0" fontId="1" fillId="2" borderId="6" xfId="0" applyNumberFormat="1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vertical="center" wrapText="1"/>
    </xf>
    <xf numFmtId="0" fontId="4" fillId="0" borderId="4" xfId="0" applyFont="1" applyBorder="1"/>
    <xf numFmtId="0" fontId="1" fillId="0" borderId="4" xfId="0" applyNumberFormat="1" applyFont="1" applyBorder="1"/>
    <xf numFmtId="0" fontId="6" fillId="2" borderId="9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5" fillId="0" borderId="21" xfId="0" applyFont="1" applyBorder="1"/>
    <xf numFmtId="0" fontId="8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0" applyNumberFormat="1" applyFont="1" applyBorder="1" applyAlignment="1">
      <alignment vertical="center" wrapText="1"/>
    </xf>
    <xf numFmtId="0" fontId="8" fillId="0" borderId="4" xfId="1" applyNumberFormat="1" applyFont="1" applyFill="1" applyBorder="1" applyAlignment="1" applyProtection="1">
      <protection hidden="1"/>
    </xf>
    <xf numFmtId="0" fontId="3" fillId="0" borderId="4" xfId="0" applyNumberFormat="1" applyFont="1" applyBorder="1" applyAlignment="1">
      <alignment wrapText="1"/>
    </xf>
    <xf numFmtId="2" fontId="0" fillId="0" borderId="18" xfId="0" applyNumberFormat="1" applyBorder="1"/>
    <xf numFmtId="2" fontId="0" fillId="0" borderId="6" xfId="0" applyNumberFormat="1" applyBorder="1"/>
    <xf numFmtId="2" fontId="0" fillId="0" borderId="9" xfId="0" applyNumberFormat="1" applyBorder="1"/>
    <xf numFmtId="0" fontId="11" fillId="0" borderId="4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left" vertical="center" wrapText="1"/>
    </xf>
    <xf numFmtId="164" fontId="2" fillId="2" borderId="18" xfId="0" applyNumberFormat="1" applyFont="1" applyFill="1" applyBorder="1" applyAlignment="1">
      <alignment horizontal="right" vertical="center"/>
    </xf>
    <xf numFmtId="164" fontId="2" fillId="2" borderId="19" xfId="0" applyNumberFormat="1" applyFont="1" applyFill="1" applyBorder="1" applyAlignment="1">
      <alignment horizontal="right" vertical="center"/>
    </xf>
    <xf numFmtId="164" fontId="2" fillId="2" borderId="20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16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left" vertical="center" wrapText="1"/>
    </xf>
    <xf numFmtId="49" fontId="2" fillId="2" borderId="1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24" xfId="0" applyNumberFormat="1" applyFont="1" applyFill="1" applyBorder="1" applyAlignment="1">
      <alignment horizontal="center" vertical="center" wrapText="1"/>
    </xf>
    <xf numFmtId="0" fontId="6" fillId="2" borderId="25" xfId="0" applyNumberFormat="1" applyFont="1" applyFill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horizontal="center" vertical="center" wrapText="1"/>
    </xf>
    <xf numFmtId="0" fontId="6" fillId="2" borderId="26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2" borderId="23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164" fontId="1" fillId="2" borderId="16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right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22" xfId="1" applyNumberFormat="1" applyFont="1" applyFill="1" applyBorder="1" applyAlignment="1" applyProtection="1">
      <alignment horizontal="center"/>
      <protection hidden="1"/>
    </xf>
    <xf numFmtId="0" fontId="9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right" wrapText="1"/>
    </xf>
    <xf numFmtId="0" fontId="3" fillId="0" borderId="4" xfId="0" applyNumberFormat="1" applyFont="1" applyBorder="1" applyAlignment="1">
      <alignment horizontal="right" wrapText="1"/>
    </xf>
    <xf numFmtId="0" fontId="11" fillId="0" borderId="4" xfId="0" applyNumberFormat="1" applyFont="1" applyBorder="1" applyAlignment="1">
      <alignment horizontal="right" wrapText="1"/>
    </xf>
    <xf numFmtId="0" fontId="9" fillId="0" borderId="4" xfId="0" applyNumberFormat="1" applyFont="1" applyBorder="1" applyAlignment="1">
      <alignment horizontal="right" wrapText="1"/>
    </xf>
    <xf numFmtId="0" fontId="1" fillId="0" borderId="4" xfId="0" applyNumberFormat="1" applyFont="1" applyBorder="1" applyAlignment="1">
      <alignment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4" xfId="0" applyNumberFormat="1" applyFont="1" applyBorder="1"/>
    <xf numFmtId="0" fontId="1" fillId="0" borderId="4" xfId="0" applyNumberFormat="1" applyFont="1" applyBorder="1" applyAlignment="1">
      <alignment horizontal="center" vertical="top" wrapText="1"/>
    </xf>
    <xf numFmtId="0" fontId="4" fillId="0" borderId="4" xfId="0" applyFont="1" applyBorder="1"/>
    <xf numFmtId="0" fontId="1" fillId="0" borderId="4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2" fillId="2" borderId="13" xfId="0" applyNumberFormat="1" applyFont="1" applyFill="1" applyBorder="1" applyAlignment="1">
      <alignment horizontal="left" vertical="center"/>
    </xf>
    <xf numFmtId="0" fontId="2" fillId="2" borderId="8" xfId="0" applyNumberFormat="1" applyFont="1" applyFill="1" applyBorder="1" applyAlignment="1">
      <alignment horizontal="left" vertical="center"/>
    </xf>
    <xf numFmtId="0" fontId="2" fillId="2" borderId="15" xfId="0" applyNumberFormat="1" applyFont="1" applyFill="1" applyBorder="1" applyAlignment="1">
      <alignment horizontal="lef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4"/>
  <sheetViews>
    <sheetView tabSelected="1" workbookViewId="0">
      <selection activeCell="B4" sqref="B4:Z4"/>
    </sheetView>
  </sheetViews>
  <sheetFormatPr defaultRowHeight="15"/>
  <cols>
    <col min="1" max="5" width="0.5703125" customWidth="1"/>
    <col min="6" max="6" width="6.28515625" customWidth="1"/>
    <col min="7" max="11" width="9.140625" customWidth="1"/>
    <col min="12" max="12" width="2.42578125" customWidth="1"/>
    <col min="13" max="13" width="6.7109375" customWidth="1"/>
    <col min="14" max="14" width="0" hidden="1" customWidth="1"/>
    <col min="15" max="15" width="6.7109375" customWidth="1"/>
    <col min="16" max="16" width="3.5703125" customWidth="1"/>
    <col min="17" max="17" width="6.42578125" customWidth="1"/>
    <col min="18" max="18" width="4.85546875" customWidth="1"/>
    <col min="19" max="19" width="1.85546875" customWidth="1"/>
    <col min="20" max="20" width="10.85546875" customWidth="1"/>
    <col min="21" max="21" width="2.7109375" customWidth="1"/>
    <col min="22" max="22" width="9.7109375" customWidth="1"/>
    <col min="23" max="23" width="3.85546875" customWidth="1"/>
    <col min="24" max="24" width="7.140625" customWidth="1"/>
    <col min="25" max="25" width="4.28515625" customWidth="1"/>
    <col min="26" max="26" width="8.5703125" customWidth="1"/>
    <col min="27" max="27" width="3.85546875" customWidth="1"/>
  </cols>
  <sheetData>
    <row r="1" spans="2:27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62" t="s">
        <v>239</v>
      </c>
      <c r="W1" s="63"/>
      <c r="X1" s="63"/>
      <c r="Y1" s="63"/>
      <c r="Z1" s="63"/>
    </row>
    <row r="2" spans="2:27" ht="15" customHeight="1">
      <c r="B2" s="64" t="s">
        <v>245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2:27" ht="15" customHeight="1">
      <c r="B3" s="21" t="s">
        <v>244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2:27" ht="15" customHeight="1">
      <c r="B4" s="61" t="s">
        <v>247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2:27" ht="15" customHeight="1">
      <c r="B5" s="23" t="s">
        <v>246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2:27" ht="1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60" t="s">
        <v>238</v>
      </c>
      <c r="Z6" s="60"/>
      <c r="AA6" s="16"/>
    </row>
    <row r="7" spans="2:27" ht="15.75" thickBot="1">
      <c r="B7" s="39" t="s">
        <v>0</v>
      </c>
      <c r="C7" s="40"/>
      <c r="D7" s="40"/>
      <c r="E7" s="40"/>
      <c r="F7" s="40"/>
      <c r="G7" s="40"/>
      <c r="H7" s="40"/>
      <c r="I7" s="40"/>
      <c r="J7" s="40"/>
      <c r="K7" s="40"/>
      <c r="L7" s="41"/>
      <c r="M7" s="45" t="s">
        <v>229</v>
      </c>
      <c r="N7" s="46"/>
      <c r="O7" s="46"/>
      <c r="P7" s="46"/>
      <c r="Q7" s="46"/>
      <c r="R7" s="46"/>
      <c r="S7" s="47"/>
      <c r="T7" s="45" t="s">
        <v>230</v>
      </c>
      <c r="U7" s="46"/>
      <c r="V7" s="46"/>
      <c r="W7" s="46"/>
      <c r="X7" s="46"/>
      <c r="Y7" s="46"/>
      <c r="Z7" s="47"/>
    </row>
    <row r="8" spans="2:27" ht="39.75" customHeight="1" thickBot="1">
      <c r="B8" s="42"/>
      <c r="C8" s="43"/>
      <c r="D8" s="43"/>
      <c r="E8" s="43"/>
      <c r="F8" s="43"/>
      <c r="G8" s="43"/>
      <c r="H8" s="43"/>
      <c r="I8" s="43"/>
      <c r="J8" s="43"/>
      <c r="K8" s="43"/>
      <c r="L8" s="44"/>
      <c r="M8" s="48" t="s">
        <v>231</v>
      </c>
      <c r="N8" s="49"/>
      <c r="O8" s="10" t="s">
        <v>1</v>
      </c>
      <c r="P8" s="34" t="s">
        <v>232</v>
      </c>
      <c r="Q8" s="34"/>
      <c r="R8" s="34" t="s">
        <v>233</v>
      </c>
      <c r="S8" s="34"/>
      <c r="T8" s="34" t="s">
        <v>234</v>
      </c>
      <c r="U8" s="34"/>
      <c r="V8" s="34" t="s">
        <v>235</v>
      </c>
      <c r="W8" s="34"/>
      <c r="X8" s="34" t="s">
        <v>236</v>
      </c>
      <c r="Y8" s="35"/>
      <c r="Z8" s="14" t="s">
        <v>237</v>
      </c>
    </row>
    <row r="9" spans="2:27" ht="15.75" thickBot="1">
      <c r="B9" s="36">
        <v>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>
        <v>2</v>
      </c>
      <c r="N9" s="37"/>
      <c r="O9" s="12">
        <v>3</v>
      </c>
      <c r="P9" s="37">
        <v>4</v>
      </c>
      <c r="Q9" s="37"/>
      <c r="R9" s="37">
        <v>5</v>
      </c>
      <c r="S9" s="37"/>
      <c r="T9" s="37">
        <v>6</v>
      </c>
      <c r="U9" s="37"/>
      <c r="V9" s="37">
        <v>7</v>
      </c>
      <c r="W9" s="37"/>
      <c r="X9" s="37">
        <v>8</v>
      </c>
      <c r="Y9" s="38"/>
      <c r="Z9" s="13"/>
    </row>
    <row r="10" spans="2:27" ht="15" customHeight="1">
      <c r="B10" s="32" t="s">
        <v>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 t="s">
        <v>3</v>
      </c>
      <c r="N10" s="33"/>
      <c r="O10" s="11"/>
      <c r="P10" s="33"/>
      <c r="Q10" s="33"/>
      <c r="R10" s="33"/>
      <c r="S10" s="33"/>
      <c r="T10" s="24">
        <v>90703376.480000004</v>
      </c>
      <c r="U10" s="24"/>
      <c r="V10" s="24">
        <v>84376610.620000005</v>
      </c>
      <c r="W10" s="24"/>
      <c r="X10" s="25">
        <v>6326765.8600000003</v>
      </c>
      <c r="Y10" s="26"/>
      <c r="Z10" s="18">
        <f>V10/T10*100</f>
        <v>93.024773602121584</v>
      </c>
    </row>
    <row r="11" spans="2:27" ht="15" customHeight="1">
      <c r="B11" s="6"/>
      <c r="C11" s="27" t="s">
        <v>4</v>
      </c>
      <c r="D11" s="27"/>
      <c r="E11" s="27"/>
      <c r="F11" s="27"/>
      <c r="G11" s="27"/>
      <c r="H11" s="27"/>
      <c r="I11" s="27"/>
      <c r="J11" s="27"/>
      <c r="K11" s="27"/>
      <c r="L11" s="27"/>
      <c r="M11" s="28" t="s">
        <v>3</v>
      </c>
      <c r="N11" s="28"/>
      <c r="O11" s="3" t="s">
        <v>5</v>
      </c>
      <c r="P11" s="28"/>
      <c r="Q11" s="28"/>
      <c r="R11" s="28"/>
      <c r="S11" s="28"/>
      <c r="T11" s="29">
        <v>21061343.48</v>
      </c>
      <c r="U11" s="29"/>
      <c r="V11" s="29">
        <v>20661245.620000001</v>
      </c>
      <c r="W11" s="29"/>
      <c r="X11" s="30">
        <v>400097.86</v>
      </c>
      <c r="Y11" s="31"/>
      <c r="Z11" s="18">
        <f t="shared" ref="Z11:Z74" si="0">V11/T11*100</f>
        <v>98.100321281118966</v>
      </c>
    </row>
    <row r="12" spans="2:27" ht="23.25" customHeight="1">
      <c r="B12" s="4"/>
      <c r="C12" s="5"/>
      <c r="D12" s="53" t="s">
        <v>6</v>
      </c>
      <c r="E12" s="53"/>
      <c r="F12" s="53"/>
      <c r="G12" s="53"/>
      <c r="H12" s="53"/>
      <c r="I12" s="53"/>
      <c r="J12" s="53"/>
      <c r="K12" s="53"/>
      <c r="L12" s="53"/>
      <c r="M12" s="56" t="s">
        <v>3</v>
      </c>
      <c r="N12" s="56"/>
      <c r="O12" s="2" t="s">
        <v>7</v>
      </c>
      <c r="P12" s="56"/>
      <c r="Q12" s="56"/>
      <c r="R12" s="56"/>
      <c r="S12" s="56"/>
      <c r="T12" s="55">
        <v>18833490.48</v>
      </c>
      <c r="U12" s="55"/>
      <c r="V12" s="55">
        <v>18433392.620000001</v>
      </c>
      <c r="W12" s="55"/>
      <c r="X12" s="51">
        <v>400097.86</v>
      </c>
      <c r="Y12" s="52"/>
      <c r="Z12" s="18">
        <f t="shared" si="0"/>
        <v>97.875604310178829</v>
      </c>
    </row>
    <row r="13" spans="2:27" ht="23.25" customHeight="1">
      <c r="B13" s="4"/>
      <c r="C13" s="5"/>
      <c r="D13" s="5"/>
      <c r="E13" s="53" t="s">
        <v>8</v>
      </c>
      <c r="F13" s="53"/>
      <c r="G13" s="53"/>
      <c r="H13" s="53"/>
      <c r="I13" s="53"/>
      <c r="J13" s="53"/>
      <c r="K13" s="53"/>
      <c r="L13" s="53"/>
      <c r="M13" s="56" t="s">
        <v>3</v>
      </c>
      <c r="N13" s="56"/>
      <c r="O13" s="2" t="s">
        <v>7</v>
      </c>
      <c r="P13" s="56" t="s">
        <v>9</v>
      </c>
      <c r="Q13" s="56"/>
      <c r="R13" s="56"/>
      <c r="S13" s="56"/>
      <c r="T13" s="55">
        <v>15460000</v>
      </c>
      <c r="U13" s="55"/>
      <c r="V13" s="55">
        <v>15107742.119999999</v>
      </c>
      <c r="W13" s="55"/>
      <c r="X13" s="51">
        <v>352257.88</v>
      </c>
      <c r="Y13" s="52"/>
      <c r="Z13" s="18">
        <f t="shared" si="0"/>
        <v>97.721488486416547</v>
      </c>
    </row>
    <row r="14" spans="2:27" ht="15" customHeight="1">
      <c r="B14" s="4"/>
      <c r="C14" s="5"/>
      <c r="D14" s="5"/>
      <c r="E14" s="7"/>
      <c r="F14" s="53" t="s">
        <v>10</v>
      </c>
      <c r="G14" s="53"/>
      <c r="H14" s="53"/>
      <c r="I14" s="53"/>
      <c r="J14" s="53"/>
      <c r="K14" s="53"/>
      <c r="L14" s="53"/>
      <c r="M14" s="54" t="s">
        <v>3</v>
      </c>
      <c r="N14" s="54"/>
      <c r="O14" s="1" t="s">
        <v>7</v>
      </c>
      <c r="P14" s="54" t="s">
        <v>9</v>
      </c>
      <c r="Q14" s="54"/>
      <c r="R14" s="54" t="s">
        <v>11</v>
      </c>
      <c r="S14" s="54"/>
      <c r="T14" s="50">
        <v>11874041</v>
      </c>
      <c r="U14" s="50"/>
      <c r="V14" s="50">
        <v>11583094</v>
      </c>
      <c r="W14" s="50"/>
      <c r="X14" s="51">
        <v>290947</v>
      </c>
      <c r="Y14" s="52"/>
      <c r="Z14" s="18">
        <f t="shared" si="0"/>
        <v>97.54972212071695</v>
      </c>
    </row>
    <row r="15" spans="2:27" ht="34.5" customHeight="1">
      <c r="B15" s="4"/>
      <c r="C15" s="5"/>
      <c r="D15" s="5"/>
      <c r="E15" s="7"/>
      <c r="F15" s="53" t="s">
        <v>12</v>
      </c>
      <c r="G15" s="53"/>
      <c r="H15" s="53"/>
      <c r="I15" s="53"/>
      <c r="J15" s="53"/>
      <c r="K15" s="53"/>
      <c r="L15" s="53"/>
      <c r="M15" s="54" t="s">
        <v>3</v>
      </c>
      <c r="N15" s="54"/>
      <c r="O15" s="1" t="s">
        <v>7</v>
      </c>
      <c r="P15" s="54" t="s">
        <v>9</v>
      </c>
      <c r="Q15" s="54"/>
      <c r="R15" s="54" t="s">
        <v>13</v>
      </c>
      <c r="S15" s="54"/>
      <c r="T15" s="50">
        <v>3585959</v>
      </c>
      <c r="U15" s="50"/>
      <c r="V15" s="50">
        <v>3524648.12</v>
      </c>
      <c r="W15" s="50"/>
      <c r="X15" s="51">
        <v>61310.879999999997</v>
      </c>
      <c r="Y15" s="52"/>
      <c r="Z15" s="18">
        <f t="shared" si="0"/>
        <v>98.290251505943047</v>
      </c>
    </row>
    <row r="16" spans="2:27" ht="23.25" customHeight="1">
      <c r="B16" s="4"/>
      <c r="C16" s="5"/>
      <c r="D16" s="5"/>
      <c r="E16" s="53" t="s">
        <v>14</v>
      </c>
      <c r="F16" s="53"/>
      <c r="G16" s="53"/>
      <c r="H16" s="53"/>
      <c r="I16" s="53"/>
      <c r="J16" s="53"/>
      <c r="K16" s="53"/>
      <c r="L16" s="53"/>
      <c r="M16" s="56" t="s">
        <v>3</v>
      </c>
      <c r="N16" s="56"/>
      <c r="O16" s="2" t="s">
        <v>7</v>
      </c>
      <c r="P16" s="56" t="s">
        <v>15</v>
      </c>
      <c r="Q16" s="56"/>
      <c r="R16" s="56"/>
      <c r="S16" s="56"/>
      <c r="T16" s="55">
        <v>3071397.4</v>
      </c>
      <c r="U16" s="55"/>
      <c r="V16" s="55">
        <v>3023557.42</v>
      </c>
      <c r="W16" s="55"/>
      <c r="X16" s="51">
        <v>47839.98</v>
      </c>
      <c r="Y16" s="52"/>
      <c r="Z16" s="18">
        <f t="shared" si="0"/>
        <v>98.442403448020116</v>
      </c>
    </row>
    <row r="17" spans="2:26" ht="23.25" customHeight="1">
      <c r="B17" s="4"/>
      <c r="C17" s="5"/>
      <c r="D17" s="5"/>
      <c r="E17" s="7"/>
      <c r="F17" s="53" t="s">
        <v>16</v>
      </c>
      <c r="G17" s="53"/>
      <c r="H17" s="53"/>
      <c r="I17" s="53"/>
      <c r="J17" s="53"/>
      <c r="K17" s="53"/>
      <c r="L17" s="53"/>
      <c r="M17" s="54" t="s">
        <v>3</v>
      </c>
      <c r="N17" s="54"/>
      <c r="O17" s="1" t="s">
        <v>7</v>
      </c>
      <c r="P17" s="54" t="s">
        <v>15</v>
      </c>
      <c r="Q17" s="54"/>
      <c r="R17" s="54" t="s">
        <v>17</v>
      </c>
      <c r="S17" s="54"/>
      <c r="T17" s="50">
        <v>198949.18</v>
      </c>
      <c r="U17" s="50"/>
      <c r="V17" s="50">
        <v>182738.78</v>
      </c>
      <c r="W17" s="50"/>
      <c r="X17" s="51">
        <v>16210.4</v>
      </c>
      <c r="Y17" s="52"/>
      <c r="Z17" s="18">
        <f t="shared" si="0"/>
        <v>91.851989538232843</v>
      </c>
    </row>
    <row r="18" spans="2:26" ht="15" customHeight="1">
      <c r="B18" s="4"/>
      <c r="C18" s="5"/>
      <c r="D18" s="5"/>
      <c r="E18" s="7"/>
      <c r="F18" s="53" t="s">
        <v>18</v>
      </c>
      <c r="G18" s="53"/>
      <c r="H18" s="53"/>
      <c r="I18" s="53"/>
      <c r="J18" s="53"/>
      <c r="K18" s="53"/>
      <c r="L18" s="53"/>
      <c r="M18" s="54" t="s">
        <v>3</v>
      </c>
      <c r="N18" s="54"/>
      <c r="O18" s="1" t="s">
        <v>7</v>
      </c>
      <c r="P18" s="54" t="s">
        <v>15</v>
      </c>
      <c r="Q18" s="54"/>
      <c r="R18" s="54" t="s">
        <v>19</v>
      </c>
      <c r="S18" s="54"/>
      <c r="T18" s="50">
        <v>2823691.62</v>
      </c>
      <c r="U18" s="50"/>
      <c r="V18" s="50">
        <v>2803830.9</v>
      </c>
      <c r="W18" s="50"/>
      <c r="X18" s="51">
        <v>19860.72</v>
      </c>
      <c r="Y18" s="52"/>
      <c r="Z18" s="18">
        <f t="shared" si="0"/>
        <v>99.296639907158124</v>
      </c>
    </row>
    <row r="19" spans="2:26" ht="15" customHeight="1">
      <c r="B19" s="4"/>
      <c r="C19" s="5"/>
      <c r="D19" s="5"/>
      <c r="E19" s="7"/>
      <c r="F19" s="53" t="s">
        <v>20</v>
      </c>
      <c r="G19" s="53"/>
      <c r="H19" s="53"/>
      <c r="I19" s="53"/>
      <c r="J19" s="53"/>
      <c r="K19" s="53"/>
      <c r="L19" s="53"/>
      <c r="M19" s="54" t="s">
        <v>3</v>
      </c>
      <c r="N19" s="54"/>
      <c r="O19" s="1" t="s">
        <v>7</v>
      </c>
      <c r="P19" s="54" t="s">
        <v>15</v>
      </c>
      <c r="Q19" s="54"/>
      <c r="R19" s="54" t="s">
        <v>21</v>
      </c>
      <c r="S19" s="54"/>
      <c r="T19" s="50">
        <v>24322.86</v>
      </c>
      <c r="U19" s="50"/>
      <c r="V19" s="50">
        <v>13554</v>
      </c>
      <c r="W19" s="50"/>
      <c r="X19" s="51">
        <v>10768.86</v>
      </c>
      <c r="Y19" s="52"/>
      <c r="Z19" s="18">
        <f t="shared" si="0"/>
        <v>55.72535466635091</v>
      </c>
    </row>
    <row r="20" spans="2:26" ht="15" customHeight="1">
      <c r="B20" s="4"/>
      <c r="C20" s="5"/>
      <c r="D20" s="5"/>
      <c r="E20" s="7"/>
      <c r="F20" s="53" t="s">
        <v>22</v>
      </c>
      <c r="G20" s="53"/>
      <c r="H20" s="53"/>
      <c r="I20" s="53"/>
      <c r="J20" s="53"/>
      <c r="K20" s="53"/>
      <c r="L20" s="53"/>
      <c r="M20" s="54" t="s">
        <v>3</v>
      </c>
      <c r="N20" s="54"/>
      <c r="O20" s="1" t="s">
        <v>7</v>
      </c>
      <c r="P20" s="54" t="s">
        <v>15</v>
      </c>
      <c r="Q20" s="54"/>
      <c r="R20" s="54" t="s">
        <v>23</v>
      </c>
      <c r="S20" s="54"/>
      <c r="T20" s="50">
        <v>24433.74</v>
      </c>
      <c r="U20" s="50"/>
      <c r="V20" s="50">
        <v>23433.74</v>
      </c>
      <c r="W20" s="50"/>
      <c r="X20" s="51">
        <v>1000</v>
      </c>
      <c r="Y20" s="52"/>
      <c r="Z20" s="18">
        <f t="shared" si="0"/>
        <v>95.907298677975618</v>
      </c>
    </row>
    <row r="21" spans="2:26" ht="15" customHeight="1">
      <c r="B21" s="4"/>
      <c r="C21" s="5"/>
      <c r="D21" s="5"/>
      <c r="E21" s="53" t="s">
        <v>24</v>
      </c>
      <c r="F21" s="53"/>
      <c r="G21" s="53"/>
      <c r="H21" s="53"/>
      <c r="I21" s="53"/>
      <c r="J21" s="53"/>
      <c r="K21" s="53"/>
      <c r="L21" s="53"/>
      <c r="M21" s="56" t="s">
        <v>3</v>
      </c>
      <c r="N21" s="56"/>
      <c r="O21" s="2" t="s">
        <v>7</v>
      </c>
      <c r="P21" s="56" t="s">
        <v>25</v>
      </c>
      <c r="Q21" s="56"/>
      <c r="R21" s="56"/>
      <c r="S21" s="56"/>
      <c r="T21" s="55">
        <v>302093.08</v>
      </c>
      <c r="U21" s="55"/>
      <c r="V21" s="55">
        <v>302093.08</v>
      </c>
      <c r="W21" s="55"/>
      <c r="X21" s="51">
        <v>0</v>
      </c>
      <c r="Y21" s="52"/>
      <c r="Z21" s="18">
        <f t="shared" si="0"/>
        <v>100</v>
      </c>
    </row>
    <row r="22" spans="2:26" ht="15" customHeight="1">
      <c r="B22" s="4"/>
      <c r="C22" s="5"/>
      <c r="D22" s="5"/>
      <c r="E22" s="7"/>
      <c r="F22" s="53" t="s">
        <v>26</v>
      </c>
      <c r="G22" s="53"/>
      <c r="H22" s="53"/>
      <c r="I22" s="53"/>
      <c r="J22" s="53"/>
      <c r="K22" s="53"/>
      <c r="L22" s="53"/>
      <c r="M22" s="54" t="s">
        <v>3</v>
      </c>
      <c r="N22" s="54"/>
      <c r="O22" s="1" t="s">
        <v>7</v>
      </c>
      <c r="P22" s="54" t="s">
        <v>25</v>
      </c>
      <c r="Q22" s="54"/>
      <c r="R22" s="54" t="s">
        <v>27</v>
      </c>
      <c r="S22" s="54"/>
      <c r="T22" s="50">
        <v>282866</v>
      </c>
      <c r="U22" s="50"/>
      <c r="V22" s="50">
        <v>282866</v>
      </c>
      <c r="W22" s="50"/>
      <c r="X22" s="51">
        <v>0</v>
      </c>
      <c r="Y22" s="52"/>
      <c r="Z22" s="18">
        <f t="shared" si="0"/>
        <v>100</v>
      </c>
    </row>
    <row r="23" spans="2:26" ht="15" customHeight="1">
      <c r="B23" s="4"/>
      <c r="C23" s="5"/>
      <c r="D23" s="5"/>
      <c r="E23" s="7"/>
      <c r="F23" s="53" t="s">
        <v>22</v>
      </c>
      <c r="G23" s="53"/>
      <c r="H23" s="53"/>
      <c r="I23" s="53"/>
      <c r="J23" s="53"/>
      <c r="K23" s="53"/>
      <c r="L23" s="53"/>
      <c r="M23" s="54" t="s">
        <v>3</v>
      </c>
      <c r="N23" s="54"/>
      <c r="O23" s="1" t="s">
        <v>7</v>
      </c>
      <c r="P23" s="54" t="s">
        <v>25</v>
      </c>
      <c r="Q23" s="54"/>
      <c r="R23" s="54" t="s">
        <v>23</v>
      </c>
      <c r="S23" s="54"/>
      <c r="T23" s="50">
        <v>19227.080000000002</v>
      </c>
      <c r="U23" s="50"/>
      <c r="V23" s="50">
        <v>19227.080000000002</v>
      </c>
      <c r="W23" s="50"/>
      <c r="X23" s="51">
        <v>0</v>
      </c>
      <c r="Y23" s="52"/>
      <c r="Z23" s="18">
        <f t="shared" si="0"/>
        <v>100</v>
      </c>
    </row>
    <row r="24" spans="2:26" ht="15" customHeight="1">
      <c r="B24" s="4"/>
      <c r="C24" s="5"/>
      <c r="D24" s="53" t="s">
        <v>28</v>
      </c>
      <c r="E24" s="53"/>
      <c r="F24" s="53"/>
      <c r="G24" s="53"/>
      <c r="H24" s="53"/>
      <c r="I24" s="53"/>
      <c r="J24" s="53"/>
      <c r="K24" s="53"/>
      <c r="L24" s="53"/>
      <c r="M24" s="56" t="s">
        <v>3</v>
      </c>
      <c r="N24" s="56"/>
      <c r="O24" s="2" t="s">
        <v>29</v>
      </c>
      <c r="P24" s="56"/>
      <c r="Q24" s="56"/>
      <c r="R24" s="56"/>
      <c r="S24" s="56"/>
      <c r="T24" s="55">
        <v>2227853</v>
      </c>
      <c r="U24" s="55"/>
      <c r="V24" s="55">
        <v>2227853</v>
      </c>
      <c r="W24" s="55"/>
      <c r="X24" s="51">
        <v>0</v>
      </c>
      <c r="Y24" s="52"/>
      <c r="Z24" s="18">
        <f t="shared" si="0"/>
        <v>100</v>
      </c>
    </row>
    <row r="25" spans="2:26" ht="23.25" customHeight="1">
      <c r="B25" s="4"/>
      <c r="C25" s="5"/>
      <c r="D25" s="5"/>
      <c r="E25" s="53" t="s">
        <v>30</v>
      </c>
      <c r="F25" s="53"/>
      <c r="G25" s="53"/>
      <c r="H25" s="53"/>
      <c r="I25" s="53"/>
      <c r="J25" s="53"/>
      <c r="K25" s="53"/>
      <c r="L25" s="53"/>
      <c r="M25" s="56" t="s">
        <v>3</v>
      </c>
      <c r="N25" s="56"/>
      <c r="O25" s="2" t="s">
        <v>29</v>
      </c>
      <c r="P25" s="56" t="s">
        <v>31</v>
      </c>
      <c r="Q25" s="56"/>
      <c r="R25" s="56"/>
      <c r="S25" s="56"/>
      <c r="T25" s="55">
        <v>2227853</v>
      </c>
      <c r="U25" s="55"/>
      <c r="V25" s="55">
        <v>2227853</v>
      </c>
      <c r="W25" s="55"/>
      <c r="X25" s="51">
        <v>0</v>
      </c>
      <c r="Y25" s="52"/>
      <c r="Z25" s="18">
        <f t="shared" si="0"/>
        <v>100</v>
      </c>
    </row>
    <row r="26" spans="2:26" ht="23.25" customHeight="1">
      <c r="B26" s="4"/>
      <c r="C26" s="5"/>
      <c r="D26" s="5"/>
      <c r="E26" s="7"/>
      <c r="F26" s="53" t="s">
        <v>16</v>
      </c>
      <c r="G26" s="53"/>
      <c r="H26" s="53"/>
      <c r="I26" s="53"/>
      <c r="J26" s="53"/>
      <c r="K26" s="53"/>
      <c r="L26" s="53"/>
      <c r="M26" s="54" t="s">
        <v>3</v>
      </c>
      <c r="N26" s="54"/>
      <c r="O26" s="1" t="s">
        <v>29</v>
      </c>
      <c r="P26" s="54" t="s">
        <v>31</v>
      </c>
      <c r="Q26" s="54"/>
      <c r="R26" s="54" t="s">
        <v>17</v>
      </c>
      <c r="S26" s="54"/>
      <c r="T26" s="50">
        <v>2227853</v>
      </c>
      <c r="U26" s="50"/>
      <c r="V26" s="50">
        <v>2227853</v>
      </c>
      <c r="W26" s="50"/>
      <c r="X26" s="51">
        <v>0</v>
      </c>
      <c r="Y26" s="52"/>
      <c r="Z26" s="18">
        <f t="shared" si="0"/>
        <v>100</v>
      </c>
    </row>
    <row r="27" spans="2:26" ht="15" customHeight="1">
      <c r="B27" s="6"/>
      <c r="C27" s="27" t="s">
        <v>32</v>
      </c>
      <c r="D27" s="27"/>
      <c r="E27" s="27"/>
      <c r="F27" s="27"/>
      <c r="G27" s="27"/>
      <c r="H27" s="27"/>
      <c r="I27" s="27"/>
      <c r="J27" s="27"/>
      <c r="K27" s="27"/>
      <c r="L27" s="27"/>
      <c r="M27" s="28" t="s">
        <v>3</v>
      </c>
      <c r="N27" s="28"/>
      <c r="O27" s="3" t="s">
        <v>33</v>
      </c>
      <c r="P27" s="28"/>
      <c r="Q27" s="28"/>
      <c r="R27" s="28"/>
      <c r="S27" s="28"/>
      <c r="T27" s="29">
        <v>2502319</v>
      </c>
      <c r="U27" s="29"/>
      <c r="V27" s="29">
        <v>2502319</v>
      </c>
      <c r="W27" s="29"/>
      <c r="X27" s="30">
        <v>0</v>
      </c>
      <c r="Y27" s="31"/>
      <c r="Z27" s="18">
        <f t="shared" si="0"/>
        <v>100</v>
      </c>
    </row>
    <row r="28" spans="2:26" ht="15" customHeight="1">
      <c r="B28" s="4"/>
      <c r="C28" s="5"/>
      <c r="D28" s="53" t="s">
        <v>34</v>
      </c>
      <c r="E28" s="53"/>
      <c r="F28" s="53"/>
      <c r="G28" s="53"/>
      <c r="H28" s="53"/>
      <c r="I28" s="53"/>
      <c r="J28" s="53"/>
      <c r="K28" s="53"/>
      <c r="L28" s="53"/>
      <c r="M28" s="56" t="s">
        <v>3</v>
      </c>
      <c r="N28" s="56"/>
      <c r="O28" s="2" t="s">
        <v>35</v>
      </c>
      <c r="P28" s="56"/>
      <c r="Q28" s="56"/>
      <c r="R28" s="56"/>
      <c r="S28" s="56"/>
      <c r="T28" s="55">
        <v>2502319</v>
      </c>
      <c r="U28" s="55"/>
      <c r="V28" s="55">
        <v>2502319</v>
      </c>
      <c r="W28" s="55"/>
      <c r="X28" s="51">
        <v>0</v>
      </c>
      <c r="Y28" s="52"/>
      <c r="Z28" s="18">
        <f t="shared" si="0"/>
        <v>100</v>
      </c>
    </row>
    <row r="29" spans="2:26" ht="34.5" customHeight="1">
      <c r="B29" s="4"/>
      <c r="C29" s="5"/>
      <c r="D29" s="5"/>
      <c r="E29" s="53" t="s">
        <v>36</v>
      </c>
      <c r="F29" s="53"/>
      <c r="G29" s="53"/>
      <c r="H29" s="53"/>
      <c r="I29" s="53"/>
      <c r="J29" s="53"/>
      <c r="K29" s="53"/>
      <c r="L29" s="53"/>
      <c r="M29" s="56" t="s">
        <v>3</v>
      </c>
      <c r="N29" s="56"/>
      <c r="O29" s="2" t="s">
        <v>35</v>
      </c>
      <c r="P29" s="56" t="s">
        <v>37</v>
      </c>
      <c r="Q29" s="56"/>
      <c r="R29" s="56"/>
      <c r="S29" s="56"/>
      <c r="T29" s="55">
        <v>2502319</v>
      </c>
      <c r="U29" s="55"/>
      <c r="V29" s="55">
        <v>2502319</v>
      </c>
      <c r="W29" s="55"/>
      <c r="X29" s="51">
        <v>0</v>
      </c>
      <c r="Y29" s="52"/>
      <c r="Z29" s="18">
        <f t="shared" si="0"/>
        <v>100</v>
      </c>
    </row>
    <row r="30" spans="2:26" ht="15" customHeight="1">
      <c r="B30" s="4"/>
      <c r="C30" s="5"/>
      <c r="D30" s="5"/>
      <c r="E30" s="7"/>
      <c r="F30" s="53" t="s">
        <v>38</v>
      </c>
      <c r="G30" s="53"/>
      <c r="H30" s="53"/>
      <c r="I30" s="53"/>
      <c r="J30" s="53"/>
      <c r="K30" s="53"/>
      <c r="L30" s="53"/>
      <c r="M30" s="54" t="s">
        <v>3</v>
      </c>
      <c r="N30" s="54"/>
      <c r="O30" s="1" t="s">
        <v>35</v>
      </c>
      <c r="P30" s="54" t="s">
        <v>37</v>
      </c>
      <c r="Q30" s="54"/>
      <c r="R30" s="54" t="s">
        <v>39</v>
      </c>
      <c r="S30" s="54"/>
      <c r="T30" s="50">
        <v>2502319</v>
      </c>
      <c r="U30" s="50"/>
      <c r="V30" s="50">
        <v>2502319</v>
      </c>
      <c r="W30" s="50"/>
      <c r="X30" s="51">
        <v>0</v>
      </c>
      <c r="Y30" s="52"/>
      <c r="Z30" s="18">
        <f t="shared" si="0"/>
        <v>100</v>
      </c>
    </row>
    <row r="31" spans="2:26" ht="23.25" customHeight="1">
      <c r="B31" s="6"/>
      <c r="C31" s="27" t="s">
        <v>40</v>
      </c>
      <c r="D31" s="27"/>
      <c r="E31" s="27"/>
      <c r="F31" s="27"/>
      <c r="G31" s="27"/>
      <c r="H31" s="27"/>
      <c r="I31" s="27"/>
      <c r="J31" s="27"/>
      <c r="K31" s="27"/>
      <c r="L31" s="27"/>
      <c r="M31" s="28" t="s">
        <v>3</v>
      </c>
      <c r="N31" s="28"/>
      <c r="O31" s="3" t="s">
        <v>41</v>
      </c>
      <c r="P31" s="28"/>
      <c r="Q31" s="28"/>
      <c r="R31" s="28"/>
      <c r="S31" s="28"/>
      <c r="T31" s="29">
        <v>67139714</v>
      </c>
      <c r="U31" s="29"/>
      <c r="V31" s="29">
        <v>61213046</v>
      </c>
      <c r="W31" s="29"/>
      <c r="X31" s="30">
        <v>5926668</v>
      </c>
      <c r="Y31" s="31"/>
      <c r="Z31" s="18">
        <f t="shared" si="0"/>
        <v>91.172634426175833</v>
      </c>
    </row>
    <row r="32" spans="2:26" ht="23.25" customHeight="1">
      <c r="B32" s="4"/>
      <c r="C32" s="5"/>
      <c r="D32" s="53" t="s">
        <v>42</v>
      </c>
      <c r="E32" s="53"/>
      <c r="F32" s="53"/>
      <c r="G32" s="53"/>
      <c r="H32" s="53"/>
      <c r="I32" s="53"/>
      <c r="J32" s="53"/>
      <c r="K32" s="53"/>
      <c r="L32" s="53"/>
      <c r="M32" s="56" t="s">
        <v>3</v>
      </c>
      <c r="N32" s="56"/>
      <c r="O32" s="2" t="s">
        <v>43</v>
      </c>
      <c r="P32" s="56"/>
      <c r="Q32" s="56"/>
      <c r="R32" s="56"/>
      <c r="S32" s="56"/>
      <c r="T32" s="55">
        <v>64124576</v>
      </c>
      <c r="U32" s="55"/>
      <c r="V32" s="55">
        <v>58197908</v>
      </c>
      <c r="W32" s="55"/>
      <c r="X32" s="51">
        <v>5926668</v>
      </c>
      <c r="Y32" s="52"/>
      <c r="Z32" s="18">
        <f t="shared" si="0"/>
        <v>90.757571636808947</v>
      </c>
    </row>
    <row r="33" spans="2:26" ht="23.25" customHeight="1">
      <c r="B33" s="4"/>
      <c r="C33" s="5"/>
      <c r="D33" s="5"/>
      <c r="E33" s="53" t="s">
        <v>44</v>
      </c>
      <c r="F33" s="53"/>
      <c r="G33" s="53"/>
      <c r="H33" s="53"/>
      <c r="I33" s="53"/>
      <c r="J33" s="53"/>
      <c r="K33" s="53"/>
      <c r="L33" s="53"/>
      <c r="M33" s="56" t="s">
        <v>3</v>
      </c>
      <c r="N33" s="56"/>
      <c r="O33" s="2" t="s">
        <v>43</v>
      </c>
      <c r="P33" s="56" t="s">
        <v>45</v>
      </c>
      <c r="Q33" s="56"/>
      <c r="R33" s="56"/>
      <c r="S33" s="56"/>
      <c r="T33" s="55">
        <v>64124576</v>
      </c>
      <c r="U33" s="55"/>
      <c r="V33" s="55">
        <v>58197908</v>
      </c>
      <c r="W33" s="55"/>
      <c r="X33" s="51">
        <v>5926668</v>
      </c>
      <c r="Y33" s="52"/>
      <c r="Z33" s="18">
        <f t="shared" si="0"/>
        <v>90.757571636808947</v>
      </c>
    </row>
    <row r="34" spans="2:26" ht="15" customHeight="1">
      <c r="B34" s="4"/>
      <c r="C34" s="5"/>
      <c r="D34" s="5"/>
      <c r="E34" s="7"/>
      <c r="F34" s="53" t="s">
        <v>46</v>
      </c>
      <c r="G34" s="53"/>
      <c r="H34" s="53"/>
      <c r="I34" s="53"/>
      <c r="J34" s="53"/>
      <c r="K34" s="53"/>
      <c r="L34" s="53"/>
      <c r="M34" s="54" t="s">
        <v>3</v>
      </c>
      <c r="N34" s="54"/>
      <c r="O34" s="1" t="s">
        <v>43</v>
      </c>
      <c r="P34" s="54" t="s">
        <v>45</v>
      </c>
      <c r="Q34" s="54"/>
      <c r="R34" s="54" t="s">
        <v>47</v>
      </c>
      <c r="S34" s="54"/>
      <c r="T34" s="50">
        <v>64124576</v>
      </c>
      <c r="U34" s="50"/>
      <c r="V34" s="50">
        <v>58197908</v>
      </c>
      <c r="W34" s="50"/>
      <c r="X34" s="51">
        <v>5926668</v>
      </c>
      <c r="Y34" s="52"/>
      <c r="Z34" s="18">
        <f t="shared" si="0"/>
        <v>90.757571636808947</v>
      </c>
    </row>
    <row r="35" spans="2:26" ht="15" customHeight="1">
      <c r="B35" s="4"/>
      <c r="C35" s="5"/>
      <c r="D35" s="53" t="s">
        <v>48</v>
      </c>
      <c r="E35" s="53"/>
      <c r="F35" s="53"/>
      <c r="G35" s="53"/>
      <c r="H35" s="53"/>
      <c r="I35" s="53"/>
      <c r="J35" s="53"/>
      <c r="K35" s="53"/>
      <c r="L35" s="53"/>
      <c r="M35" s="56" t="s">
        <v>3</v>
      </c>
      <c r="N35" s="56"/>
      <c r="O35" s="2" t="s">
        <v>49</v>
      </c>
      <c r="P35" s="56"/>
      <c r="Q35" s="56"/>
      <c r="R35" s="56"/>
      <c r="S35" s="56"/>
      <c r="T35" s="55">
        <v>3015138</v>
      </c>
      <c r="U35" s="55"/>
      <c r="V35" s="55">
        <v>3015138</v>
      </c>
      <c r="W35" s="55"/>
      <c r="X35" s="51">
        <v>0</v>
      </c>
      <c r="Y35" s="52"/>
      <c r="Z35" s="18">
        <f t="shared" si="0"/>
        <v>100</v>
      </c>
    </row>
    <row r="36" spans="2:26" ht="23.25" customHeight="1">
      <c r="B36" s="4"/>
      <c r="C36" s="5"/>
      <c r="D36" s="5"/>
      <c r="E36" s="53" t="s">
        <v>30</v>
      </c>
      <c r="F36" s="53"/>
      <c r="G36" s="53"/>
      <c r="H36" s="53"/>
      <c r="I36" s="53"/>
      <c r="J36" s="53"/>
      <c r="K36" s="53"/>
      <c r="L36" s="53"/>
      <c r="M36" s="56" t="s">
        <v>3</v>
      </c>
      <c r="N36" s="56"/>
      <c r="O36" s="2" t="s">
        <v>49</v>
      </c>
      <c r="P36" s="56" t="s">
        <v>31</v>
      </c>
      <c r="Q36" s="56"/>
      <c r="R36" s="56"/>
      <c r="S36" s="56"/>
      <c r="T36" s="55">
        <v>485000</v>
      </c>
      <c r="U36" s="55"/>
      <c r="V36" s="55">
        <v>485000</v>
      </c>
      <c r="W36" s="55"/>
      <c r="X36" s="51">
        <v>0</v>
      </c>
      <c r="Y36" s="52"/>
      <c r="Z36" s="18">
        <f t="shared" si="0"/>
        <v>100</v>
      </c>
    </row>
    <row r="37" spans="2:26" ht="15" customHeight="1">
      <c r="B37" s="4"/>
      <c r="C37" s="5"/>
      <c r="D37" s="5"/>
      <c r="E37" s="7"/>
      <c r="F37" s="53" t="s">
        <v>48</v>
      </c>
      <c r="G37" s="53"/>
      <c r="H37" s="53"/>
      <c r="I37" s="53"/>
      <c r="J37" s="53"/>
      <c r="K37" s="53"/>
      <c r="L37" s="53"/>
      <c r="M37" s="54" t="s">
        <v>3</v>
      </c>
      <c r="N37" s="54"/>
      <c r="O37" s="1" t="s">
        <v>49</v>
      </c>
      <c r="P37" s="54" t="s">
        <v>31</v>
      </c>
      <c r="Q37" s="54"/>
      <c r="R37" s="54" t="s">
        <v>50</v>
      </c>
      <c r="S37" s="54"/>
      <c r="T37" s="50">
        <v>485000</v>
      </c>
      <c r="U37" s="50"/>
      <c r="V37" s="50">
        <v>485000</v>
      </c>
      <c r="W37" s="50"/>
      <c r="X37" s="51">
        <v>0</v>
      </c>
      <c r="Y37" s="52"/>
      <c r="Z37" s="18">
        <f t="shared" si="0"/>
        <v>100</v>
      </c>
    </row>
    <row r="38" spans="2:26" ht="23.25" customHeight="1">
      <c r="B38" s="4"/>
      <c r="C38" s="5"/>
      <c r="D38" s="5"/>
      <c r="E38" s="53" t="s">
        <v>51</v>
      </c>
      <c r="F38" s="53"/>
      <c r="G38" s="53"/>
      <c r="H38" s="53"/>
      <c r="I38" s="53"/>
      <c r="J38" s="53"/>
      <c r="K38" s="53"/>
      <c r="L38" s="53"/>
      <c r="M38" s="56" t="s">
        <v>3</v>
      </c>
      <c r="N38" s="56"/>
      <c r="O38" s="2" t="s">
        <v>49</v>
      </c>
      <c r="P38" s="56" t="s">
        <v>52</v>
      </c>
      <c r="Q38" s="56"/>
      <c r="R38" s="56"/>
      <c r="S38" s="56"/>
      <c r="T38" s="55">
        <v>2530138</v>
      </c>
      <c r="U38" s="55"/>
      <c r="V38" s="55">
        <v>2530138</v>
      </c>
      <c r="W38" s="55"/>
      <c r="X38" s="51">
        <v>0</v>
      </c>
      <c r="Y38" s="52"/>
      <c r="Z38" s="18">
        <f t="shared" si="0"/>
        <v>100</v>
      </c>
    </row>
    <row r="39" spans="2:26" ht="15" customHeight="1">
      <c r="B39" s="4"/>
      <c r="C39" s="5"/>
      <c r="D39" s="5"/>
      <c r="E39" s="7"/>
      <c r="F39" s="53" t="s">
        <v>48</v>
      </c>
      <c r="G39" s="53"/>
      <c r="H39" s="53"/>
      <c r="I39" s="53"/>
      <c r="J39" s="53"/>
      <c r="K39" s="53"/>
      <c r="L39" s="53"/>
      <c r="M39" s="54" t="s">
        <v>3</v>
      </c>
      <c r="N39" s="54"/>
      <c r="O39" s="1" t="s">
        <v>49</v>
      </c>
      <c r="P39" s="54" t="s">
        <v>52</v>
      </c>
      <c r="Q39" s="54"/>
      <c r="R39" s="54" t="s">
        <v>50</v>
      </c>
      <c r="S39" s="54"/>
      <c r="T39" s="50">
        <v>2530138</v>
      </c>
      <c r="U39" s="50"/>
      <c r="V39" s="50">
        <v>2530138</v>
      </c>
      <c r="W39" s="50"/>
      <c r="X39" s="51">
        <v>0</v>
      </c>
      <c r="Y39" s="52"/>
      <c r="Z39" s="18">
        <f t="shared" si="0"/>
        <v>100</v>
      </c>
    </row>
    <row r="40" spans="2:26" ht="23.25" customHeight="1">
      <c r="B40" s="57" t="s">
        <v>53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28" t="s">
        <v>54</v>
      </c>
      <c r="N40" s="28"/>
      <c r="O40" s="3"/>
      <c r="P40" s="28"/>
      <c r="Q40" s="28"/>
      <c r="R40" s="28"/>
      <c r="S40" s="28"/>
      <c r="T40" s="29">
        <v>205955396</v>
      </c>
      <c r="U40" s="29"/>
      <c r="V40" s="29">
        <v>194510363.09999999</v>
      </c>
      <c r="W40" s="29"/>
      <c r="X40" s="30">
        <v>11445032.9</v>
      </c>
      <c r="Y40" s="31"/>
      <c r="Z40" s="18">
        <f t="shared" si="0"/>
        <v>94.442955551404921</v>
      </c>
    </row>
    <row r="41" spans="2:26" ht="15" customHeight="1">
      <c r="B41" s="6"/>
      <c r="C41" s="27" t="s">
        <v>4</v>
      </c>
      <c r="D41" s="27"/>
      <c r="E41" s="27"/>
      <c r="F41" s="27"/>
      <c r="G41" s="27"/>
      <c r="H41" s="27"/>
      <c r="I41" s="27"/>
      <c r="J41" s="27"/>
      <c r="K41" s="27"/>
      <c r="L41" s="27"/>
      <c r="M41" s="28" t="s">
        <v>54</v>
      </c>
      <c r="N41" s="28"/>
      <c r="O41" s="3" t="s">
        <v>5</v>
      </c>
      <c r="P41" s="28"/>
      <c r="Q41" s="28"/>
      <c r="R41" s="28"/>
      <c r="S41" s="28"/>
      <c r="T41" s="29">
        <v>32823834.600000001</v>
      </c>
      <c r="U41" s="29"/>
      <c r="V41" s="29">
        <v>32366487.640000001</v>
      </c>
      <c r="W41" s="29"/>
      <c r="X41" s="30">
        <v>457346.96</v>
      </c>
      <c r="Y41" s="31"/>
      <c r="Z41" s="18">
        <f t="shared" si="0"/>
        <v>98.606662001641936</v>
      </c>
    </row>
    <row r="42" spans="2:26" ht="34.5" customHeight="1">
      <c r="B42" s="4"/>
      <c r="C42" s="5"/>
      <c r="D42" s="53" t="s">
        <v>55</v>
      </c>
      <c r="E42" s="53"/>
      <c r="F42" s="53"/>
      <c r="G42" s="53"/>
      <c r="H42" s="53"/>
      <c r="I42" s="53"/>
      <c r="J42" s="53"/>
      <c r="K42" s="53"/>
      <c r="L42" s="53"/>
      <c r="M42" s="56" t="s">
        <v>54</v>
      </c>
      <c r="N42" s="56"/>
      <c r="O42" s="2" t="s">
        <v>56</v>
      </c>
      <c r="P42" s="56"/>
      <c r="Q42" s="56"/>
      <c r="R42" s="56"/>
      <c r="S42" s="56"/>
      <c r="T42" s="55">
        <v>29794085.350000001</v>
      </c>
      <c r="U42" s="55"/>
      <c r="V42" s="55">
        <v>29336738.390000001</v>
      </c>
      <c r="W42" s="55"/>
      <c r="X42" s="51">
        <v>457346.96</v>
      </c>
      <c r="Y42" s="52"/>
      <c r="Z42" s="18">
        <f t="shared" si="0"/>
        <v>98.464973988536954</v>
      </c>
    </row>
    <row r="43" spans="2:26" ht="23.25" customHeight="1">
      <c r="B43" s="4"/>
      <c r="C43" s="5"/>
      <c r="D43" s="5"/>
      <c r="E43" s="53" t="s">
        <v>8</v>
      </c>
      <c r="F43" s="53"/>
      <c r="G43" s="53"/>
      <c r="H43" s="53"/>
      <c r="I43" s="53"/>
      <c r="J43" s="53"/>
      <c r="K43" s="53"/>
      <c r="L43" s="53"/>
      <c r="M43" s="56" t="s">
        <v>54</v>
      </c>
      <c r="N43" s="56"/>
      <c r="O43" s="2" t="s">
        <v>56</v>
      </c>
      <c r="P43" s="56" t="s">
        <v>57</v>
      </c>
      <c r="Q43" s="56"/>
      <c r="R43" s="56"/>
      <c r="S43" s="56"/>
      <c r="T43" s="55">
        <v>24896946.640000001</v>
      </c>
      <c r="U43" s="55"/>
      <c r="V43" s="55">
        <v>24896946.640000001</v>
      </c>
      <c r="W43" s="55"/>
      <c r="X43" s="51">
        <v>0</v>
      </c>
      <c r="Y43" s="52"/>
      <c r="Z43" s="18">
        <f t="shared" si="0"/>
        <v>100</v>
      </c>
    </row>
    <row r="44" spans="2:26" ht="15" customHeight="1">
      <c r="B44" s="4"/>
      <c r="C44" s="5"/>
      <c r="D44" s="5"/>
      <c r="E44" s="7"/>
      <c r="F44" s="53" t="s">
        <v>10</v>
      </c>
      <c r="G44" s="53"/>
      <c r="H44" s="53"/>
      <c r="I44" s="53"/>
      <c r="J44" s="53"/>
      <c r="K44" s="53"/>
      <c r="L44" s="53"/>
      <c r="M44" s="54" t="s">
        <v>54</v>
      </c>
      <c r="N44" s="54"/>
      <c r="O44" s="1" t="s">
        <v>56</v>
      </c>
      <c r="P44" s="54" t="s">
        <v>57</v>
      </c>
      <c r="Q44" s="54"/>
      <c r="R44" s="54" t="s">
        <v>11</v>
      </c>
      <c r="S44" s="54"/>
      <c r="T44" s="50">
        <v>19046873</v>
      </c>
      <c r="U44" s="50"/>
      <c r="V44" s="50">
        <v>19046873</v>
      </c>
      <c r="W44" s="50"/>
      <c r="X44" s="51">
        <v>0</v>
      </c>
      <c r="Y44" s="52"/>
      <c r="Z44" s="18">
        <f t="shared" si="0"/>
        <v>100</v>
      </c>
    </row>
    <row r="45" spans="2:26" ht="34.5" customHeight="1">
      <c r="B45" s="4"/>
      <c r="C45" s="5"/>
      <c r="D45" s="5"/>
      <c r="E45" s="7"/>
      <c r="F45" s="53" t="s">
        <v>12</v>
      </c>
      <c r="G45" s="53"/>
      <c r="H45" s="53"/>
      <c r="I45" s="53"/>
      <c r="J45" s="53"/>
      <c r="K45" s="53"/>
      <c r="L45" s="53"/>
      <c r="M45" s="54" t="s">
        <v>54</v>
      </c>
      <c r="N45" s="54"/>
      <c r="O45" s="1" t="s">
        <v>56</v>
      </c>
      <c r="P45" s="54" t="s">
        <v>57</v>
      </c>
      <c r="Q45" s="54"/>
      <c r="R45" s="54" t="s">
        <v>13</v>
      </c>
      <c r="S45" s="54"/>
      <c r="T45" s="50">
        <v>5850073.6399999997</v>
      </c>
      <c r="U45" s="50"/>
      <c r="V45" s="50">
        <v>5850073.6399999997</v>
      </c>
      <c r="W45" s="50"/>
      <c r="X45" s="51">
        <v>0</v>
      </c>
      <c r="Y45" s="52"/>
      <c r="Z45" s="18">
        <f t="shared" si="0"/>
        <v>100</v>
      </c>
    </row>
    <row r="46" spans="2:26" ht="23.25" customHeight="1">
      <c r="B46" s="4"/>
      <c r="C46" s="5"/>
      <c r="D46" s="5"/>
      <c r="E46" s="53" t="s">
        <v>14</v>
      </c>
      <c r="F46" s="53"/>
      <c r="G46" s="53"/>
      <c r="H46" s="53"/>
      <c r="I46" s="53"/>
      <c r="J46" s="53"/>
      <c r="K46" s="53"/>
      <c r="L46" s="53"/>
      <c r="M46" s="56" t="s">
        <v>54</v>
      </c>
      <c r="N46" s="56"/>
      <c r="O46" s="2" t="s">
        <v>56</v>
      </c>
      <c r="P46" s="56" t="s">
        <v>58</v>
      </c>
      <c r="Q46" s="56"/>
      <c r="R46" s="56"/>
      <c r="S46" s="56"/>
      <c r="T46" s="55">
        <v>3890248.79</v>
      </c>
      <c r="U46" s="55"/>
      <c r="V46" s="55">
        <v>3880827.82</v>
      </c>
      <c r="W46" s="55"/>
      <c r="X46" s="51">
        <v>9420.9699999999993</v>
      </c>
      <c r="Y46" s="52"/>
      <c r="Z46" s="18">
        <f t="shared" si="0"/>
        <v>99.757831169455869</v>
      </c>
    </row>
    <row r="47" spans="2:26" ht="23.25" customHeight="1">
      <c r="B47" s="4"/>
      <c r="C47" s="5"/>
      <c r="D47" s="5"/>
      <c r="E47" s="7"/>
      <c r="F47" s="53" t="s">
        <v>16</v>
      </c>
      <c r="G47" s="53"/>
      <c r="H47" s="53"/>
      <c r="I47" s="53"/>
      <c r="J47" s="53"/>
      <c r="K47" s="53"/>
      <c r="L47" s="53"/>
      <c r="M47" s="54" t="s">
        <v>54</v>
      </c>
      <c r="N47" s="54"/>
      <c r="O47" s="1" t="s">
        <v>56</v>
      </c>
      <c r="P47" s="54" t="s">
        <v>58</v>
      </c>
      <c r="Q47" s="54"/>
      <c r="R47" s="54" t="s">
        <v>17</v>
      </c>
      <c r="S47" s="54"/>
      <c r="T47" s="50">
        <v>1253287.04</v>
      </c>
      <c r="U47" s="50"/>
      <c r="V47" s="50">
        <v>1252294.3600000001</v>
      </c>
      <c r="W47" s="50"/>
      <c r="X47" s="51">
        <v>992.68</v>
      </c>
      <c r="Y47" s="52"/>
      <c r="Z47" s="18">
        <f t="shared" si="0"/>
        <v>99.920793882940018</v>
      </c>
    </row>
    <row r="48" spans="2:26" ht="15" customHeight="1">
      <c r="B48" s="4"/>
      <c r="C48" s="5"/>
      <c r="D48" s="5"/>
      <c r="E48" s="7"/>
      <c r="F48" s="53" t="s">
        <v>18</v>
      </c>
      <c r="G48" s="53"/>
      <c r="H48" s="53"/>
      <c r="I48" s="53"/>
      <c r="J48" s="53"/>
      <c r="K48" s="53"/>
      <c r="L48" s="53"/>
      <c r="M48" s="54" t="s">
        <v>54</v>
      </c>
      <c r="N48" s="54"/>
      <c r="O48" s="1" t="s">
        <v>56</v>
      </c>
      <c r="P48" s="54" t="s">
        <v>58</v>
      </c>
      <c r="Q48" s="54"/>
      <c r="R48" s="54" t="s">
        <v>19</v>
      </c>
      <c r="S48" s="54"/>
      <c r="T48" s="50">
        <v>2409161.75</v>
      </c>
      <c r="U48" s="50"/>
      <c r="V48" s="50">
        <v>2407233.46</v>
      </c>
      <c r="W48" s="50"/>
      <c r="X48" s="51">
        <v>1928.29</v>
      </c>
      <c r="Y48" s="52"/>
      <c r="Z48" s="18">
        <f t="shared" si="0"/>
        <v>99.919960127210217</v>
      </c>
    </row>
    <row r="49" spans="2:26" ht="15" customHeight="1">
      <c r="B49" s="4"/>
      <c r="C49" s="5"/>
      <c r="D49" s="5"/>
      <c r="E49" s="7"/>
      <c r="F49" s="53" t="s">
        <v>20</v>
      </c>
      <c r="G49" s="53"/>
      <c r="H49" s="53"/>
      <c r="I49" s="53"/>
      <c r="J49" s="53"/>
      <c r="K49" s="53"/>
      <c r="L49" s="53"/>
      <c r="M49" s="54" t="s">
        <v>54</v>
      </c>
      <c r="N49" s="54"/>
      <c r="O49" s="1" t="s">
        <v>56</v>
      </c>
      <c r="P49" s="54" t="s">
        <v>58</v>
      </c>
      <c r="Q49" s="54"/>
      <c r="R49" s="54" t="s">
        <v>21</v>
      </c>
      <c r="S49" s="54"/>
      <c r="T49" s="50">
        <v>7800</v>
      </c>
      <c r="U49" s="50"/>
      <c r="V49" s="50">
        <v>1300</v>
      </c>
      <c r="W49" s="50"/>
      <c r="X49" s="51">
        <v>6500</v>
      </c>
      <c r="Y49" s="52"/>
      <c r="Z49" s="18">
        <f t="shared" si="0"/>
        <v>16.666666666666664</v>
      </c>
    </row>
    <row r="50" spans="2:26" ht="15" customHeight="1">
      <c r="B50" s="4"/>
      <c r="C50" s="5"/>
      <c r="D50" s="5"/>
      <c r="E50" s="7"/>
      <c r="F50" s="53" t="s">
        <v>22</v>
      </c>
      <c r="G50" s="53"/>
      <c r="H50" s="53"/>
      <c r="I50" s="53"/>
      <c r="J50" s="53"/>
      <c r="K50" s="53"/>
      <c r="L50" s="53"/>
      <c r="M50" s="54" t="s">
        <v>54</v>
      </c>
      <c r="N50" s="54"/>
      <c r="O50" s="1" t="s">
        <v>56</v>
      </c>
      <c r="P50" s="54" t="s">
        <v>58</v>
      </c>
      <c r="Q50" s="54"/>
      <c r="R50" s="54" t="s">
        <v>23</v>
      </c>
      <c r="S50" s="54"/>
      <c r="T50" s="50">
        <v>220000</v>
      </c>
      <c r="U50" s="50"/>
      <c r="V50" s="50">
        <v>220000</v>
      </c>
      <c r="W50" s="50"/>
      <c r="X50" s="51">
        <v>0</v>
      </c>
      <c r="Y50" s="52"/>
      <c r="Z50" s="18">
        <f t="shared" si="0"/>
        <v>100</v>
      </c>
    </row>
    <row r="51" spans="2:26" ht="15" customHeight="1">
      <c r="B51" s="4"/>
      <c r="C51" s="5"/>
      <c r="D51" s="5"/>
      <c r="E51" s="53" t="s">
        <v>24</v>
      </c>
      <c r="F51" s="53"/>
      <c r="G51" s="53"/>
      <c r="H51" s="53"/>
      <c r="I51" s="53"/>
      <c r="J51" s="53"/>
      <c r="K51" s="53"/>
      <c r="L51" s="53"/>
      <c r="M51" s="56" t="s">
        <v>54</v>
      </c>
      <c r="N51" s="56"/>
      <c r="O51" s="2" t="s">
        <v>56</v>
      </c>
      <c r="P51" s="56" t="s">
        <v>59</v>
      </c>
      <c r="Q51" s="56"/>
      <c r="R51" s="56"/>
      <c r="S51" s="56"/>
      <c r="T51" s="55">
        <v>1006889.92</v>
      </c>
      <c r="U51" s="55"/>
      <c r="V51" s="55">
        <v>558963.93000000005</v>
      </c>
      <c r="W51" s="55"/>
      <c r="X51" s="51">
        <v>447925.99</v>
      </c>
      <c r="Y51" s="52"/>
      <c r="Z51" s="18">
        <f t="shared" si="0"/>
        <v>55.513906624469932</v>
      </c>
    </row>
    <row r="52" spans="2:26" ht="15" customHeight="1">
      <c r="B52" s="4"/>
      <c r="C52" s="5"/>
      <c r="D52" s="5"/>
      <c r="E52" s="7"/>
      <c r="F52" s="53" t="s">
        <v>26</v>
      </c>
      <c r="G52" s="53"/>
      <c r="H52" s="53"/>
      <c r="I52" s="53"/>
      <c r="J52" s="53"/>
      <c r="K52" s="53"/>
      <c r="L52" s="53"/>
      <c r="M52" s="54" t="s">
        <v>54</v>
      </c>
      <c r="N52" s="54"/>
      <c r="O52" s="1" t="s">
        <v>56</v>
      </c>
      <c r="P52" s="54" t="s">
        <v>59</v>
      </c>
      <c r="Q52" s="54"/>
      <c r="R52" s="54" t="s">
        <v>27</v>
      </c>
      <c r="S52" s="54"/>
      <c r="T52" s="50">
        <v>966735.99</v>
      </c>
      <c r="U52" s="50"/>
      <c r="V52" s="50">
        <v>518810</v>
      </c>
      <c r="W52" s="50"/>
      <c r="X52" s="51">
        <v>447925.99</v>
      </c>
      <c r="Y52" s="52"/>
      <c r="Z52" s="18">
        <f t="shared" si="0"/>
        <v>53.666151396722071</v>
      </c>
    </row>
    <row r="53" spans="2:26" ht="15" customHeight="1">
      <c r="B53" s="4"/>
      <c r="C53" s="5"/>
      <c r="D53" s="5"/>
      <c r="E53" s="7"/>
      <c r="F53" s="53" t="s">
        <v>22</v>
      </c>
      <c r="G53" s="53"/>
      <c r="H53" s="53"/>
      <c r="I53" s="53"/>
      <c r="J53" s="53"/>
      <c r="K53" s="53"/>
      <c r="L53" s="53"/>
      <c r="M53" s="54" t="s">
        <v>54</v>
      </c>
      <c r="N53" s="54"/>
      <c r="O53" s="1" t="s">
        <v>56</v>
      </c>
      <c r="P53" s="54" t="s">
        <v>59</v>
      </c>
      <c r="Q53" s="54"/>
      <c r="R53" s="54" t="s">
        <v>23</v>
      </c>
      <c r="S53" s="54"/>
      <c r="T53" s="50">
        <v>40153.93</v>
      </c>
      <c r="U53" s="50"/>
      <c r="V53" s="50">
        <v>40153.93</v>
      </c>
      <c r="W53" s="50"/>
      <c r="X53" s="51">
        <v>0</v>
      </c>
      <c r="Y53" s="52"/>
      <c r="Z53" s="18">
        <f t="shared" si="0"/>
        <v>100</v>
      </c>
    </row>
    <row r="54" spans="2:26" ht="15" customHeight="1">
      <c r="B54" s="4"/>
      <c r="C54" s="5"/>
      <c r="D54" s="53" t="s">
        <v>60</v>
      </c>
      <c r="E54" s="53"/>
      <c r="F54" s="53"/>
      <c r="G54" s="53"/>
      <c r="H54" s="53"/>
      <c r="I54" s="53"/>
      <c r="J54" s="53"/>
      <c r="K54" s="53"/>
      <c r="L54" s="53"/>
      <c r="M54" s="56" t="s">
        <v>54</v>
      </c>
      <c r="N54" s="56"/>
      <c r="O54" s="2" t="s">
        <v>61</v>
      </c>
      <c r="P54" s="56"/>
      <c r="Q54" s="56"/>
      <c r="R54" s="56"/>
      <c r="S54" s="56"/>
      <c r="T54" s="55">
        <v>1466481.25</v>
      </c>
      <c r="U54" s="55"/>
      <c r="V54" s="55">
        <v>1466481.25</v>
      </c>
      <c r="W54" s="55"/>
      <c r="X54" s="51">
        <v>0</v>
      </c>
      <c r="Y54" s="52"/>
      <c r="Z54" s="18">
        <f t="shared" si="0"/>
        <v>100</v>
      </c>
    </row>
    <row r="55" spans="2:26" ht="15" customHeight="1">
      <c r="B55" s="4"/>
      <c r="C55" s="5"/>
      <c r="D55" s="5"/>
      <c r="E55" s="53" t="s">
        <v>62</v>
      </c>
      <c r="F55" s="53"/>
      <c r="G55" s="53"/>
      <c r="H55" s="53"/>
      <c r="I55" s="53"/>
      <c r="J55" s="53"/>
      <c r="K55" s="53"/>
      <c r="L55" s="53"/>
      <c r="M55" s="56" t="s">
        <v>54</v>
      </c>
      <c r="N55" s="56"/>
      <c r="O55" s="2" t="s">
        <v>61</v>
      </c>
      <c r="P55" s="56" t="s">
        <v>63</v>
      </c>
      <c r="Q55" s="56"/>
      <c r="R55" s="56"/>
      <c r="S55" s="56"/>
      <c r="T55" s="55">
        <v>1466481.25</v>
      </c>
      <c r="U55" s="55"/>
      <c r="V55" s="55">
        <v>1466481.25</v>
      </c>
      <c r="W55" s="55"/>
      <c r="X55" s="51">
        <v>0</v>
      </c>
      <c r="Y55" s="52"/>
      <c r="Z55" s="18">
        <f t="shared" si="0"/>
        <v>100</v>
      </c>
    </row>
    <row r="56" spans="2:26" ht="15" customHeight="1">
      <c r="B56" s="4"/>
      <c r="C56" s="5"/>
      <c r="D56" s="5"/>
      <c r="E56" s="7"/>
      <c r="F56" s="53" t="s">
        <v>64</v>
      </c>
      <c r="G56" s="53"/>
      <c r="H56" s="53"/>
      <c r="I56" s="53"/>
      <c r="J56" s="53"/>
      <c r="K56" s="53"/>
      <c r="L56" s="53"/>
      <c r="M56" s="54" t="s">
        <v>54</v>
      </c>
      <c r="N56" s="54"/>
      <c r="O56" s="1" t="s">
        <v>61</v>
      </c>
      <c r="P56" s="54" t="s">
        <v>63</v>
      </c>
      <c r="Q56" s="54"/>
      <c r="R56" s="54" t="s">
        <v>65</v>
      </c>
      <c r="S56" s="54"/>
      <c r="T56" s="50">
        <v>1466481.25</v>
      </c>
      <c r="U56" s="50"/>
      <c r="V56" s="50">
        <v>1466481.25</v>
      </c>
      <c r="W56" s="50"/>
      <c r="X56" s="51">
        <v>0</v>
      </c>
      <c r="Y56" s="52"/>
      <c r="Z56" s="18">
        <f t="shared" si="0"/>
        <v>100</v>
      </c>
    </row>
    <row r="57" spans="2:26" ht="15" customHeight="1">
      <c r="B57" s="4"/>
      <c r="C57" s="5"/>
      <c r="D57" s="53" t="s">
        <v>28</v>
      </c>
      <c r="E57" s="53"/>
      <c r="F57" s="53"/>
      <c r="G57" s="53"/>
      <c r="H57" s="53"/>
      <c r="I57" s="53"/>
      <c r="J57" s="53"/>
      <c r="K57" s="53"/>
      <c r="L57" s="53"/>
      <c r="M57" s="56" t="s">
        <v>54</v>
      </c>
      <c r="N57" s="56"/>
      <c r="O57" s="2" t="s">
        <v>29</v>
      </c>
      <c r="P57" s="56"/>
      <c r="Q57" s="56"/>
      <c r="R57" s="56"/>
      <c r="S57" s="56"/>
      <c r="T57" s="55">
        <v>1563268</v>
      </c>
      <c r="U57" s="55"/>
      <c r="V57" s="55">
        <v>1563268</v>
      </c>
      <c r="W57" s="55"/>
      <c r="X57" s="51">
        <v>0</v>
      </c>
      <c r="Y57" s="52"/>
      <c r="Z57" s="18">
        <f t="shared" si="0"/>
        <v>100</v>
      </c>
    </row>
    <row r="58" spans="2:26" ht="34.5" customHeight="1">
      <c r="B58" s="4"/>
      <c r="C58" s="5"/>
      <c r="D58" s="5"/>
      <c r="E58" s="53" t="s">
        <v>66</v>
      </c>
      <c r="F58" s="53"/>
      <c r="G58" s="53"/>
      <c r="H58" s="53"/>
      <c r="I58" s="53"/>
      <c r="J58" s="53"/>
      <c r="K58" s="53"/>
      <c r="L58" s="53"/>
      <c r="M58" s="56" t="s">
        <v>54</v>
      </c>
      <c r="N58" s="56"/>
      <c r="O58" s="2" t="s">
        <v>29</v>
      </c>
      <c r="P58" s="56" t="s">
        <v>67</v>
      </c>
      <c r="Q58" s="56"/>
      <c r="R58" s="56"/>
      <c r="S58" s="56"/>
      <c r="T58" s="55">
        <v>1563268</v>
      </c>
      <c r="U58" s="55"/>
      <c r="V58" s="55">
        <v>1563268</v>
      </c>
      <c r="W58" s="55"/>
      <c r="X58" s="51">
        <v>0</v>
      </c>
      <c r="Y58" s="52"/>
      <c r="Z58" s="18">
        <f t="shared" si="0"/>
        <v>100</v>
      </c>
    </row>
    <row r="59" spans="2:26" ht="15" customHeight="1">
      <c r="B59" s="4"/>
      <c r="C59" s="5"/>
      <c r="D59" s="5"/>
      <c r="E59" s="7"/>
      <c r="F59" s="53" t="s">
        <v>68</v>
      </c>
      <c r="G59" s="53"/>
      <c r="H59" s="53"/>
      <c r="I59" s="53"/>
      <c r="J59" s="53"/>
      <c r="K59" s="53"/>
      <c r="L59" s="53"/>
      <c r="M59" s="54" t="s">
        <v>54</v>
      </c>
      <c r="N59" s="54"/>
      <c r="O59" s="1" t="s">
        <v>29</v>
      </c>
      <c r="P59" s="54" t="s">
        <v>67</v>
      </c>
      <c r="Q59" s="54"/>
      <c r="R59" s="54" t="s">
        <v>69</v>
      </c>
      <c r="S59" s="54"/>
      <c r="T59" s="50">
        <v>1563268</v>
      </c>
      <c r="U59" s="50"/>
      <c r="V59" s="50">
        <v>1563268</v>
      </c>
      <c r="W59" s="50"/>
      <c r="X59" s="51">
        <v>0</v>
      </c>
      <c r="Y59" s="52"/>
      <c r="Z59" s="18">
        <f t="shared" si="0"/>
        <v>100</v>
      </c>
    </row>
    <row r="60" spans="2:26" ht="23.25" customHeight="1">
      <c r="B60" s="6"/>
      <c r="C60" s="27" t="s">
        <v>70</v>
      </c>
      <c r="D60" s="27"/>
      <c r="E60" s="27"/>
      <c r="F60" s="27"/>
      <c r="G60" s="27"/>
      <c r="H60" s="27"/>
      <c r="I60" s="27"/>
      <c r="J60" s="27"/>
      <c r="K60" s="27"/>
      <c r="L60" s="27"/>
      <c r="M60" s="28" t="s">
        <v>54</v>
      </c>
      <c r="N60" s="28"/>
      <c r="O60" s="3" t="s">
        <v>71</v>
      </c>
      <c r="P60" s="28"/>
      <c r="Q60" s="28"/>
      <c r="R60" s="28"/>
      <c r="S60" s="28"/>
      <c r="T60" s="29">
        <v>22213786</v>
      </c>
      <c r="U60" s="29"/>
      <c r="V60" s="29">
        <v>22213686</v>
      </c>
      <c r="W60" s="29"/>
      <c r="X60" s="30">
        <v>100</v>
      </c>
      <c r="Y60" s="31"/>
      <c r="Z60" s="18">
        <f t="shared" si="0"/>
        <v>99.999549829101625</v>
      </c>
    </row>
    <row r="61" spans="2:26" ht="23.25" customHeight="1">
      <c r="B61" s="4"/>
      <c r="C61" s="5"/>
      <c r="D61" s="53" t="s">
        <v>72</v>
      </c>
      <c r="E61" s="53"/>
      <c r="F61" s="53"/>
      <c r="G61" s="53"/>
      <c r="H61" s="53"/>
      <c r="I61" s="53"/>
      <c r="J61" s="53"/>
      <c r="K61" s="53"/>
      <c r="L61" s="53"/>
      <c r="M61" s="56" t="s">
        <v>54</v>
      </c>
      <c r="N61" s="56"/>
      <c r="O61" s="2" t="s">
        <v>73</v>
      </c>
      <c r="P61" s="56"/>
      <c r="Q61" s="56"/>
      <c r="R61" s="56"/>
      <c r="S61" s="56"/>
      <c r="T61" s="55">
        <v>22213786</v>
      </c>
      <c r="U61" s="55"/>
      <c r="V61" s="55">
        <v>22213686</v>
      </c>
      <c r="W61" s="55"/>
      <c r="X61" s="51">
        <v>100</v>
      </c>
      <c r="Y61" s="52"/>
      <c r="Z61" s="18">
        <f t="shared" si="0"/>
        <v>99.999549829101625</v>
      </c>
    </row>
    <row r="62" spans="2:26" ht="23.25" customHeight="1">
      <c r="B62" s="4"/>
      <c r="C62" s="5"/>
      <c r="D62" s="5"/>
      <c r="E62" s="53" t="s">
        <v>74</v>
      </c>
      <c r="F62" s="53"/>
      <c r="G62" s="53"/>
      <c r="H62" s="53"/>
      <c r="I62" s="53"/>
      <c r="J62" s="53"/>
      <c r="K62" s="53"/>
      <c r="L62" s="53"/>
      <c r="M62" s="56" t="s">
        <v>54</v>
      </c>
      <c r="N62" s="56"/>
      <c r="O62" s="2" t="s">
        <v>73</v>
      </c>
      <c r="P62" s="56" t="s">
        <v>75</v>
      </c>
      <c r="Q62" s="56"/>
      <c r="R62" s="56"/>
      <c r="S62" s="56"/>
      <c r="T62" s="55">
        <v>15011502</v>
      </c>
      <c r="U62" s="55"/>
      <c r="V62" s="55">
        <v>15011502</v>
      </c>
      <c r="W62" s="55"/>
      <c r="X62" s="51">
        <v>0</v>
      </c>
      <c r="Y62" s="52"/>
      <c r="Z62" s="18">
        <f t="shared" si="0"/>
        <v>100</v>
      </c>
    </row>
    <row r="63" spans="2:26" ht="15" customHeight="1">
      <c r="B63" s="4"/>
      <c r="C63" s="5"/>
      <c r="D63" s="5"/>
      <c r="E63" s="7"/>
      <c r="F63" s="53" t="s">
        <v>18</v>
      </c>
      <c r="G63" s="53"/>
      <c r="H63" s="53"/>
      <c r="I63" s="53"/>
      <c r="J63" s="53"/>
      <c r="K63" s="53"/>
      <c r="L63" s="53"/>
      <c r="M63" s="54" t="s">
        <v>54</v>
      </c>
      <c r="N63" s="54"/>
      <c r="O63" s="1" t="s">
        <v>73</v>
      </c>
      <c r="P63" s="54" t="s">
        <v>75</v>
      </c>
      <c r="Q63" s="54"/>
      <c r="R63" s="54" t="s">
        <v>19</v>
      </c>
      <c r="S63" s="54"/>
      <c r="T63" s="50">
        <v>15011502</v>
      </c>
      <c r="U63" s="50"/>
      <c r="V63" s="50">
        <v>15011502</v>
      </c>
      <c r="W63" s="50"/>
      <c r="X63" s="51">
        <v>0</v>
      </c>
      <c r="Y63" s="52"/>
      <c r="Z63" s="18">
        <f t="shared" si="0"/>
        <v>100</v>
      </c>
    </row>
    <row r="64" spans="2:26" ht="23.25" customHeight="1">
      <c r="B64" s="4"/>
      <c r="C64" s="5"/>
      <c r="D64" s="5"/>
      <c r="E64" s="53" t="s">
        <v>76</v>
      </c>
      <c r="F64" s="53"/>
      <c r="G64" s="53"/>
      <c r="H64" s="53"/>
      <c r="I64" s="53"/>
      <c r="J64" s="53"/>
      <c r="K64" s="53"/>
      <c r="L64" s="53"/>
      <c r="M64" s="56" t="s">
        <v>54</v>
      </c>
      <c r="N64" s="56"/>
      <c r="O64" s="2" t="s">
        <v>73</v>
      </c>
      <c r="P64" s="56" t="s">
        <v>77</v>
      </c>
      <c r="Q64" s="56"/>
      <c r="R64" s="56"/>
      <c r="S64" s="56"/>
      <c r="T64" s="55">
        <v>4393300</v>
      </c>
      <c r="U64" s="55"/>
      <c r="V64" s="55">
        <v>4393300</v>
      </c>
      <c r="W64" s="55"/>
      <c r="X64" s="51">
        <v>0</v>
      </c>
      <c r="Y64" s="52"/>
      <c r="Z64" s="18">
        <f t="shared" si="0"/>
        <v>100</v>
      </c>
    </row>
    <row r="65" spans="2:26" ht="15" customHeight="1">
      <c r="B65" s="4"/>
      <c r="C65" s="5"/>
      <c r="D65" s="5"/>
      <c r="E65" s="7"/>
      <c r="F65" s="53" t="s">
        <v>18</v>
      </c>
      <c r="G65" s="53"/>
      <c r="H65" s="53"/>
      <c r="I65" s="53"/>
      <c r="J65" s="53"/>
      <c r="K65" s="53"/>
      <c r="L65" s="53"/>
      <c r="M65" s="54" t="s">
        <v>54</v>
      </c>
      <c r="N65" s="54"/>
      <c r="O65" s="1" t="s">
        <v>73</v>
      </c>
      <c r="P65" s="54" t="s">
        <v>77</v>
      </c>
      <c r="Q65" s="54"/>
      <c r="R65" s="54" t="s">
        <v>19</v>
      </c>
      <c r="S65" s="54"/>
      <c r="T65" s="50">
        <v>4393300</v>
      </c>
      <c r="U65" s="50"/>
      <c r="V65" s="50">
        <v>4393300</v>
      </c>
      <c r="W65" s="50"/>
      <c r="X65" s="51">
        <v>0</v>
      </c>
      <c r="Y65" s="52"/>
      <c r="Z65" s="18">
        <f t="shared" si="0"/>
        <v>100</v>
      </c>
    </row>
    <row r="66" spans="2:26" ht="34.5" customHeight="1">
      <c r="B66" s="4"/>
      <c r="C66" s="5"/>
      <c r="D66" s="5"/>
      <c r="E66" s="53" t="s">
        <v>78</v>
      </c>
      <c r="F66" s="53"/>
      <c r="G66" s="53"/>
      <c r="H66" s="53"/>
      <c r="I66" s="53"/>
      <c r="J66" s="53"/>
      <c r="K66" s="53"/>
      <c r="L66" s="53"/>
      <c r="M66" s="56" t="s">
        <v>54</v>
      </c>
      <c r="N66" s="56"/>
      <c r="O66" s="2" t="s">
        <v>73</v>
      </c>
      <c r="P66" s="56" t="s">
        <v>79</v>
      </c>
      <c r="Q66" s="56"/>
      <c r="R66" s="56"/>
      <c r="S66" s="56"/>
      <c r="T66" s="55">
        <v>2808984</v>
      </c>
      <c r="U66" s="55"/>
      <c r="V66" s="55">
        <v>2808884</v>
      </c>
      <c r="W66" s="55"/>
      <c r="X66" s="51">
        <v>100</v>
      </c>
      <c r="Y66" s="52"/>
      <c r="Z66" s="18">
        <f t="shared" si="0"/>
        <v>99.996439993962227</v>
      </c>
    </row>
    <row r="67" spans="2:26" ht="15" customHeight="1">
      <c r="B67" s="4"/>
      <c r="C67" s="5"/>
      <c r="D67" s="5"/>
      <c r="E67" s="7"/>
      <c r="F67" s="53" t="s">
        <v>80</v>
      </c>
      <c r="G67" s="53"/>
      <c r="H67" s="53"/>
      <c r="I67" s="53"/>
      <c r="J67" s="53"/>
      <c r="K67" s="53"/>
      <c r="L67" s="53"/>
      <c r="M67" s="54" t="s">
        <v>54</v>
      </c>
      <c r="N67" s="54"/>
      <c r="O67" s="1" t="s">
        <v>73</v>
      </c>
      <c r="P67" s="54" t="s">
        <v>79</v>
      </c>
      <c r="Q67" s="54"/>
      <c r="R67" s="54" t="s">
        <v>81</v>
      </c>
      <c r="S67" s="54"/>
      <c r="T67" s="50">
        <v>2065195</v>
      </c>
      <c r="U67" s="50"/>
      <c r="V67" s="50">
        <v>2065195</v>
      </c>
      <c r="W67" s="50"/>
      <c r="X67" s="51">
        <v>0</v>
      </c>
      <c r="Y67" s="52"/>
      <c r="Z67" s="18">
        <f t="shared" si="0"/>
        <v>100</v>
      </c>
    </row>
    <row r="68" spans="2:26" ht="23.25" customHeight="1">
      <c r="B68" s="4"/>
      <c r="C68" s="5"/>
      <c r="D68" s="5"/>
      <c r="E68" s="7"/>
      <c r="F68" s="53" t="s">
        <v>82</v>
      </c>
      <c r="G68" s="53"/>
      <c r="H68" s="53"/>
      <c r="I68" s="53"/>
      <c r="J68" s="53"/>
      <c r="K68" s="53"/>
      <c r="L68" s="53"/>
      <c r="M68" s="54" t="s">
        <v>54</v>
      </c>
      <c r="N68" s="54"/>
      <c r="O68" s="1" t="s">
        <v>73</v>
      </c>
      <c r="P68" s="54" t="s">
        <v>79</v>
      </c>
      <c r="Q68" s="54"/>
      <c r="R68" s="54" t="s">
        <v>83</v>
      </c>
      <c r="S68" s="54"/>
      <c r="T68" s="50">
        <v>623689</v>
      </c>
      <c r="U68" s="50"/>
      <c r="V68" s="50">
        <v>623689</v>
      </c>
      <c r="W68" s="50"/>
      <c r="X68" s="51">
        <v>0</v>
      </c>
      <c r="Y68" s="52"/>
      <c r="Z68" s="18">
        <f t="shared" si="0"/>
        <v>100</v>
      </c>
    </row>
    <row r="69" spans="2:26" ht="23.25" customHeight="1">
      <c r="B69" s="4"/>
      <c r="C69" s="5"/>
      <c r="D69" s="5"/>
      <c r="E69" s="7"/>
      <c r="F69" s="53" t="s">
        <v>16</v>
      </c>
      <c r="G69" s="53"/>
      <c r="H69" s="53"/>
      <c r="I69" s="53"/>
      <c r="J69" s="53"/>
      <c r="K69" s="53"/>
      <c r="L69" s="53"/>
      <c r="M69" s="54" t="s">
        <v>54</v>
      </c>
      <c r="N69" s="54"/>
      <c r="O69" s="1" t="s">
        <v>73</v>
      </c>
      <c r="P69" s="54" t="s">
        <v>79</v>
      </c>
      <c r="Q69" s="54"/>
      <c r="R69" s="54" t="s">
        <v>17</v>
      </c>
      <c r="S69" s="54"/>
      <c r="T69" s="50">
        <v>12000</v>
      </c>
      <c r="U69" s="50"/>
      <c r="V69" s="50">
        <v>12000</v>
      </c>
      <c r="W69" s="50"/>
      <c r="X69" s="51">
        <v>0</v>
      </c>
      <c r="Y69" s="52"/>
      <c r="Z69" s="18">
        <f t="shared" si="0"/>
        <v>100</v>
      </c>
    </row>
    <row r="70" spans="2:26" ht="15" customHeight="1">
      <c r="B70" s="4"/>
      <c r="C70" s="5"/>
      <c r="D70" s="5"/>
      <c r="E70" s="7"/>
      <c r="F70" s="53" t="s">
        <v>18</v>
      </c>
      <c r="G70" s="53"/>
      <c r="H70" s="53"/>
      <c r="I70" s="53"/>
      <c r="J70" s="53"/>
      <c r="K70" s="53"/>
      <c r="L70" s="53"/>
      <c r="M70" s="54" t="s">
        <v>54</v>
      </c>
      <c r="N70" s="54"/>
      <c r="O70" s="1" t="s">
        <v>73</v>
      </c>
      <c r="P70" s="54" t="s">
        <v>79</v>
      </c>
      <c r="Q70" s="54"/>
      <c r="R70" s="54" t="s">
        <v>19</v>
      </c>
      <c r="S70" s="54"/>
      <c r="T70" s="50">
        <v>108100</v>
      </c>
      <c r="U70" s="50"/>
      <c r="V70" s="50">
        <v>108000</v>
      </c>
      <c r="W70" s="50"/>
      <c r="X70" s="51">
        <v>100</v>
      </c>
      <c r="Y70" s="52"/>
      <c r="Z70" s="18">
        <f t="shared" si="0"/>
        <v>99.90749306197965</v>
      </c>
    </row>
    <row r="71" spans="2:26" ht="15" customHeight="1">
      <c r="B71" s="6"/>
      <c r="C71" s="27" t="s">
        <v>84</v>
      </c>
      <c r="D71" s="27"/>
      <c r="E71" s="27"/>
      <c r="F71" s="27"/>
      <c r="G71" s="27"/>
      <c r="H71" s="27"/>
      <c r="I71" s="27"/>
      <c r="J71" s="27"/>
      <c r="K71" s="27"/>
      <c r="L71" s="27"/>
      <c r="M71" s="28" t="s">
        <v>54</v>
      </c>
      <c r="N71" s="28"/>
      <c r="O71" s="3" t="s">
        <v>85</v>
      </c>
      <c r="P71" s="28"/>
      <c r="Q71" s="28"/>
      <c r="R71" s="28"/>
      <c r="S71" s="28"/>
      <c r="T71" s="29">
        <v>17183972.75</v>
      </c>
      <c r="U71" s="29"/>
      <c r="V71" s="29">
        <v>7196645</v>
      </c>
      <c r="W71" s="29"/>
      <c r="X71" s="30">
        <v>9987327.75</v>
      </c>
      <c r="Y71" s="31"/>
      <c r="Z71" s="18">
        <f t="shared" si="0"/>
        <v>41.8799837773253</v>
      </c>
    </row>
    <row r="72" spans="2:26" ht="15" customHeight="1">
      <c r="B72" s="4"/>
      <c r="C72" s="5"/>
      <c r="D72" s="53" t="s">
        <v>86</v>
      </c>
      <c r="E72" s="53"/>
      <c r="F72" s="53"/>
      <c r="G72" s="53"/>
      <c r="H72" s="53"/>
      <c r="I72" s="53"/>
      <c r="J72" s="53"/>
      <c r="K72" s="53"/>
      <c r="L72" s="53"/>
      <c r="M72" s="56" t="s">
        <v>54</v>
      </c>
      <c r="N72" s="56"/>
      <c r="O72" s="2" t="s">
        <v>87</v>
      </c>
      <c r="P72" s="56"/>
      <c r="Q72" s="56"/>
      <c r="R72" s="56"/>
      <c r="S72" s="56"/>
      <c r="T72" s="55">
        <v>14983972.75</v>
      </c>
      <c r="U72" s="55"/>
      <c r="V72" s="55">
        <v>4996645</v>
      </c>
      <c r="W72" s="55"/>
      <c r="X72" s="51">
        <v>9987327.75</v>
      </c>
      <c r="Y72" s="52"/>
      <c r="Z72" s="18">
        <f t="shared" si="0"/>
        <v>33.346596949730838</v>
      </c>
    </row>
    <row r="73" spans="2:26" ht="23.25" customHeight="1">
      <c r="B73" s="4"/>
      <c r="C73" s="5"/>
      <c r="D73" s="5"/>
      <c r="E73" s="53" t="s">
        <v>88</v>
      </c>
      <c r="F73" s="53"/>
      <c r="G73" s="53"/>
      <c r="H73" s="53"/>
      <c r="I73" s="53"/>
      <c r="J73" s="53"/>
      <c r="K73" s="53"/>
      <c r="L73" s="53"/>
      <c r="M73" s="56" t="s">
        <v>54</v>
      </c>
      <c r="N73" s="56"/>
      <c r="O73" s="2" t="s">
        <v>87</v>
      </c>
      <c r="P73" s="56" t="s">
        <v>89</v>
      </c>
      <c r="Q73" s="56"/>
      <c r="R73" s="56"/>
      <c r="S73" s="56"/>
      <c r="T73" s="55">
        <v>14983972.75</v>
      </c>
      <c r="U73" s="55"/>
      <c r="V73" s="55">
        <v>4996645</v>
      </c>
      <c r="W73" s="55"/>
      <c r="X73" s="51">
        <v>9987327.75</v>
      </c>
      <c r="Y73" s="52"/>
      <c r="Z73" s="18">
        <f t="shared" si="0"/>
        <v>33.346596949730838</v>
      </c>
    </row>
    <row r="74" spans="2:26" ht="23.25" customHeight="1">
      <c r="B74" s="4"/>
      <c r="C74" s="5"/>
      <c r="D74" s="5"/>
      <c r="E74" s="7"/>
      <c r="F74" s="53" t="s">
        <v>90</v>
      </c>
      <c r="G74" s="53"/>
      <c r="H74" s="53"/>
      <c r="I74" s="53"/>
      <c r="J74" s="53"/>
      <c r="K74" s="53"/>
      <c r="L74" s="53"/>
      <c r="M74" s="54" t="s">
        <v>54</v>
      </c>
      <c r="N74" s="54"/>
      <c r="O74" s="1" t="s">
        <v>87</v>
      </c>
      <c r="P74" s="54" t="s">
        <v>89</v>
      </c>
      <c r="Q74" s="54"/>
      <c r="R74" s="54" t="s">
        <v>91</v>
      </c>
      <c r="S74" s="54"/>
      <c r="T74" s="50">
        <v>14983972.75</v>
      </c>
      <c r="U74" s="50"/>
      <c r="V74" s="50">
        <v>4996645</v>
      </c>
      <c r="W74" s="50"/>
      <c r="X74" s="51">
        <v>9987327.75</v>
      </c>
      <c r="Y74" s="52"/>
      <c r="Z74" s="18">
        <f t="shared" si="0"/>
        <v>33.346596949730838</v>
      </c>
    </row>
    <row r="75" spans="2:26" ht="15" customHeight="1">
      <c r="B75" s="4"/>
      <c r="C75" s="5"/>
      <c r="D75" s="53" t="s">
        <v>92</v>
      </c>
      <c r="E75" s="53"/>
      <c r="F75" s="53"/>
      <c r="G75" s="53"/>
      <c r="H75" s="53"/>
      <c r="I75" s="53"/>
      <c r="J75" s="53"/>
      <c r="K75" s="53"/>
      <c r="L75" s="53"/>
      <c r="M75" s="56" t="s">
        <v>54</v>
      </c>
      <c r="N75" s="56"/>
      <c r="O75" s="2" t="s">
        <v>93</v>
      </c>
      <c r="P75" s="56"/>
      <c r="Q75" s="56"/>
      <c r="R75" s="56"/>
      <c r="S75" s="56"/>
      <c r="T75" s="55">
        <v>2200000</v>
      </c>
      <c r="U75" s="55"/>
      <c r="V75" s="55">
        <v>2200000</v>
      </c>
      <c r="W75" s="55"/>
      <c r="X75" s="51">
        <v>0</v>
      </c>
      <c r="Y75" s="52"/>
      <c r="Z75" s="18">
        <f t="shared" ref="Z75:Z138" si="1">V75/T75*100</f>
        <v>100</v>
      </c>
    </row>
    <row r="76" spans="2:26" ht="15" customHeight="1">
      <c r="B76" s="4"/>
      <c r="C76" s="5"/>
      <c r="D76" s="5"/>
      <c r="E76" s="53" t="s">
        <v>94</v>
      </c>
      <c r="F76" s="53"/>
      <c r="G76" s="53"/>
      <c r="H76" s="53"/>
      <c r="I76" s="53"/>
      <c r="J76" s="53"/>
      <c r="K76" s="53"/>
      <c r="L76" s="53"/>
      <c r="M76" s="56" t="s">
        <v>54</v>
      </c>
      <c r="N76" s="56"/>
      <c r="O76" s="2" t="s">
        <v>93</v>
      </c>
      <c r="P76" s="56" t="s">
        <v>95</v>
      </c>
      <c r="Q76" s="56"/>
      <c r="R76" s="56"/>
      <c r="S76" s="56"/>
      <c r="T76" s="55">
        <v>2200000</v>
      </c>
      <c r="U76" s="55"/>
      <c r="V76" s="55">
        <v>2200000</v>
      </c>
      <c r="W76" s="55"/>
      <c r="X76" s="51">
        <v>0</v>
      </c>
      <c r="Y76" s="52"/>
      <c r="Z76" s="18">
        <f t="shared" si="1"/>
        <v>100</v>
      </c>
    </row>
    <row r="77" spans="2:26" ht="34.5" customHeight="1">
      <c r="B77" s="4"/>
      <c r="C77" s="5"/>
      <c r="D77" s="5"/>
      <c r="E77" s="7"/>
      <c r="F77" s="53" t="s">
        <v>96</v>
      </c>
      <c r="G77" s="53"/>
      <c r="H77" s="53"/>
      <c r="I77" s="53"/>
      <c r="J77" s="53"/>
      <c r="K77" s="53"/>
      <c r="L77" s="53"/>
      <c r="M77" s="54" t="s">
        <v>54</v>
      </c>
      <c r="N77" s="54"/>
      <c r="O77" s="1" t="s">
        <v>93</v>
      </c>
      <c r="P77" s="54" t="s">
        <v>95</v>
      </c>
      <c r="Q77" s="54"/>
      <c r="R77" s="54" t="s">
        <v>97</v>
      </c>
      <c r="S77" s="54"/>
      <c r="T77" s="50">
        <v>2200000</v>
      </c>
      <c r="U77" s="50"/>
      <c r="V77" s="50">
        <v>2200000</v>
      </c>
      <c r="W77" s="50"/>
      <c r="X77" s="51">
        <v>0</v>
      </c>
      <c r="Y77" s="52"/>
      <c r="Z77" s="18">
        <f t="shared" si="1"/>
        <v>100</v>
      </c>
    </row>
    <row r="78" spans="2:26" ht="15" customHeight="1">
      <c r="B78" s="6"/>
      <c r="C78" s="27" t="s">
        <v>98</v>
      </c>
      <c r="D78" s="27"/>
      <c r="E78" s="27"/>
      <c r="F78" s="27"/>
      <c r="G78" s="27"/>
      <c r="H78" s="27"/>
      <c r="I78" s="27"/>
      <c r="J78" s="27"/>
      <c r="K78" s="27"/>
      <c r="L78" s="27"/>
      <c r="M78" s="28" t="s">
        <v>54</v>
      </c>
      <c r="N78" s="28"/>
      <c r="O78" s="3" t="s">
        <v>99</v>
      </c>
      <c r="P78" s="28"/>
      <c r="Q78" s="28"/>
      <c r="R78" s="28"/>
      <c r="S78" s="28"/>
      <c r="T78" s="29">
        <v>107531740.31999999</v>
      </c>
      <c r="U78" s="29"/>
      <c r="V78" s="29">
        <v>107469176.98</v>
      </c>
      <c r="W78" s="29"/>
      <c r="X78" s="30">
        <v>62563.34</v>
      </c>
      <c r="Y78" s="31"/>
      <c r="Z78" s="18">
        <f t="shared" si="1"/>
        <v>99.941818722719631</v>
      </c>
    </row>
    <row r="79" spans="2:26" ht="15" customHeight="1">
      <c r="B79" s="4"/>
      <c r="C79" s="5"/>
      <c r="D79" s="53" t="s">
        <v>100</v>
      </c>
      <c r="E79" s="53"/>
      <c r="F79" s="53"/>
      <c r="G79" s="53"/>
      <c r="H79" s="53"/>
      <c r="I79" s="53"/>
      <c r="J79" s="53"/>
      <c r="K79" s="53"/>
      <c r="L79" s="53"/>
      <c r="M79" s="56" t="s">
        <v>54</v>
      </c>
      <c r="N79" s="56"/>
      <c r="O79" s="2" t="s">
        <v>101</v>
      </c>
      <c r="P79" s="56"/>
      <c r="Q79" s="56"/>
      <c r="R79" s="56"/>
      <c r="S79" s="56"/>
      <c r="T79" s="55">
        <v>91577103.319999993</v>
      </c>
      <c r="U79" s="55"/>
      <c r="V79" s="55">
        <v>91577103.319999993</v>
      </c>
      <c r="W79" s="55"/>
      <c r="X79" s="51">
        <v>0</v>
      </c>
      <c r="Y79" s="52"/>
      <c r="Z79" s="18">
        <f t="shared" si="1"/>
        <v>100</v>
      </c>
    </row>
    <row r="80" spans="2:26" ht="23.25" customHeight="1">
      <c r="B80" s="4"/>
      <c r="C80" s="5"/>
      <c r="D80" s="5"/>
      <c r="E80" s="53" t="s">
        <v>102</v>
      </c>
      <c r="F80" s="53"/>
      <c r="G80" s="53"/>
      <c r="H80" s="53"/>
      <c r="I80" s="53"/>
      <c r="J80" s="53"/>
      <c r="K80" s="53"/>
      <c r="L80" s="53"/>
      <c r="M80" s="56" t="s">
        <v>54</v>
      </c>
      <c r="N80" s="56"/>
      <c r="O80" s="2" t="s">
        <v>101</v>
      </c>
      <c r="P80" s="56" t="s">
        <v>103</v>
      </c>
      <c r="Q80" s="56"/>
      <c r="R80" s="56"/>
      <c r="S80" s="56"/>
      <c r="T80" s="55">
        <v>296714.32</v>
      </c>
      <c r="U80" s="55"/>
      <c r="V80" s="55">
        <v>296714.32</v>
      </c>
      <c r="W80" s="55"/>
      <c r="X80" s="51">
        <v>0</v>
      </c>
      <c r="Y80" s="52"/>
      <c r="Z80" s="18">
        <f t="shared" si="1"/>
        <v>100</v>
      </c>
    </row>
    <row r="81" spans="2:26" ht="23.25" customHeight="1">
      <c r="B81" s="4"/>
      <c r="C81" s="5"/>
      <c r="D81" s="5"/>
      <c r="E81" s="7"/>
      <c r="F81" s="53" t="s">
        <v>90</v>
      </c>
      <c r="G81" s="53"/>
      <c r="H81" s="53"/>
      <c r="I81" s="53"/>
      <c r="J81" s="53"/>
      <c r="K81" s="53"/>
      <c r="L81" s="53"/>
      <c r="M81" s="54" t="s">
        <v>54</v>
      </c>
      <c r="N81" s="54"/>
      <c r="O81" s="1" t="s">
        <v>101</v>
      </c>
      <c r="P81" s="54" t="s">
        <v>103</v>
      </c>
      <c r="Q81" s="54"/>
      <c r="R81" s="54" t="s">
        <v>91</v>
      </c>
      <c r="S81" s="54"/>
      <c r="T81" s="50">
        <v>296714.32</v>
      </c>
      <c r="U81" s="50"/>
      <c r="V81" s="50">
        <v>296714.32</v>
      </c>
      <c r="W81" s="50"/>
      <c r="X81" s="51">
        <v>0</v>
      </c>
      <c r="Y81" s="52"/>
      <c r="Z81" s="18">
        <f t="shared" si="1"/>
        <v>100</v>
      </c>
    </row>
    <row r="82" spans="2:26" ht="23.25" customHeight="1">
      <c r="B82" s="4"/>
      <c r="C82" s="5"/>
      <c r="D82" s="5"/>
      <c r="E82" s="53" t="s">
        <v>104</v>
      </c>
      <c r="F82" s="53"/>
      <c r="G82" s="53"/>
      <c r="H82" s="53"/>
      <c r="I82" s="53"/>
      <c r="J82" s="53"/>
      <c r="K82" s="53"/>
      <c r="L82" s="53"/>
      <c r="M82" s="56" t="s">
        <v>54</v>
      </c>
      <c r="N82" s="56"/>
      <c r="O82" s="2" t="s">
        <v>101</v>
      </c>
      <c r="P82" s="56" t="s">
        <v>105</v>
      </c>
      <c r="Q82" s="56"/>
      <c r="R82" s="56"/>
      <c r="S82" s="56"/>
      <c r="T82" s="55">
        <v>91280389</v>
      </c>
      <c r="U82" s="55"/>
      <c r="V82" s="55">
        <v>91280389</v>
      </c>
      <c r="W82" s="55"/>
      <c r="X82" s="51">
        <v>0</v>
      </c>
      <c r="Y82" s="52"/>
      <c r="Z82" s="18">
        <f t="shared" si="1"/>
        <v>100</v>
      </c>
    </row>
    <row r="83" spans="2:26" ht="23.25" customHeight="1">
      <c r="B83" s="4"/>
      <c r="C83" s="5"/>
      <c r="D83" s="5"/>
      <c r="E83" s="7"/>
      <c r="F83" s="53" t="s">
        <v>106</v>
      </c>
      <c r="G83" s="53"/>
      <c r="H83" s="53"/>
      <c r="I83" s="53"/>
      <c r="J83" s="53"/>
      <c r="K83" s="53"/>
      <c r="L83" s="53"/>
      <c r="M83" s="54" t="s">
        <v>54</v>
      </c>
      <c r="N83" s="54"/>
      <c r="O83" s="1" t="s">
        <v>101</v>
      </c>
      <c r="P83" s="54" t="s">
        <v>105</v>
      </c>
      <c r="Q83" s="54"/>
      <c r="R83" s="54" t="s">
        <v>107</v>
      </c>
      <c r="S83" s="54"/>
      <c r="T83" s="50">
        <v>91280389</v>
      </c>
      <c r="U83" s="50"/>
      <c r="V83" s="50">
        <v>91280389</v>
      </c>
      <c r="W83" s="50"/>
      <c r="X83" s="51">
        <v>0</v>
      </c>
      <c r="Y83" s="52"/>
      <c r="Z83" s="18">
        <f t="shared" si="1"/>
        <v>100</v>
      </c>
    </row>
    <row r="84" spans="2:26" ht="15" customHeight="1">
      <c r="B84" s="4"/>
      <c r="C84" s="5"/>
      <c r="D84" s="53" t="s">
        <v>108</v>
      </c>
      <c r="E84" s="53"/>
      <c r="F84" s="53"/>
      <c r="G84" s="53"/>
      <c r="H84" s="53"/>
      <c r="I84" s="53"/>
      <c r="J84" s="53"/>
      <c r="K84" s="53"/>
      <c r="L84" s="53"/>
      <c r="M84" s="56" t="s">
        <v>54</v>
      </c>
      <c r="N84" s="56"/>
      <c r="O84" s="2" t="s">
        <v>109</v>
      </c>
      <c r="P84" s="56"/>
      <c r="Q84" s="56"/>
      <c r="R84" s="56"/>
      <c r="S84" s="56"/>
      <c r="T84" s="55">
        <v>3625000</v>
      </c>
      <c r="U84" s="55"/>
      <c r="V84" s="55">
        <v>3625000</v>
      </c>
      <c r="W84" s="55"/>
      <c r="X84" s="51">
        <v>0</v>
      </c>
      <c r="Y84" s="52"/>
      <c r="Z84" s="18">
        <f t="shared" si="1"/>
        <v>100</v>
      </c>
    </row>
    <row r="85" spans="2:26" ht="23.25" customHeight="1">
      <c r="B85" s="4"/>
      <c r="C85" s="5"/>
      <c r="D85" s="5"/>
      <c r="E85" s="53" t="s">
        <v>102</v>
      </c>
      <c r="F85" s="53"/>
      <c r="G85" s="53"/>
      <c r="H85" s="53"/>
      <c r="I85" s="53"/>
      <c r="J85" s="53"/>
      <c r="K85" s="53"/>
      <c r="L85" s="53"/>
      <c r="M85" s="56" t="s">
        <v>54</v>
      </c>
      <c r="N85" s="56"/>
      <c r="O85" s="2" t="s">
        <v>109</v>
      </c>
      <c r="P85" s="56" t="s">
        <v>110</v>
      </c>
      <c r="Q85" s="56"/>
      <c r="R85" s="56"/>
      <c r="S85" s="56"/>
      <c r="T85" s="55">
        <v>3625000</v>
      </c>
      <c r="U85" s="55"/>
      <c r="V85" s="55">
        <v>3625000</v>
      </c>
      <c r="W85" s="55"/>
      <c r="X85" s="51">
        <v>0</v>
      </c>
      <c r="Y85" s="52"/>
      <c r="Z85" s="18">
        <f t="shared" si="1"/>
        <v>100</v>
      </c>
    </row>
    <row r="86" spans="2:26" ht="15" customHeight="1">
      <c r="B86" s="4"/>
      <c r="C86" s="5"/>
      <c r="D86" s="5"/>
      <c r="E86" s="7"/>
      <c r="F86" s="53" t="s">
        <v>18</v>
      </c>
      <c r="G86" s="53"/>
      <c r="H86" s="53"/>
      <c r="I86" s="53"/>
      <c r="J86" s="53"/>
      <c r="K86" s="53"/>
      <c r="L86" s="53"/>
      <c r="M86" s="54" t="s">
        <v>54</v>
      </c>
      <c r="N86" s="54"/>
      <c r="O86" s="1" t="s">
        <v>109</v>
      </c>
      <c r="P86" s="54" t="s">
        <v>110</v>
      </c>
      <c r="Q86" s="54"/>
      <c r="R86" s="54" t="s">
        <v>19</v>
      </c>
      <c r="S86" s="54"/>
      <c r="T86" s="50">
        <v>3625000</v>
      </c>
      <c r="U86" s="50"/>
      <c r="V86" s="50">
        <v>3625000</v>
      </c>
      <c r="W86" s="50"/>
      <c r="X86" s="51">
        <v>0</v>
      </c>
      <c r="Y86" s="52"/>
      <c r="Z86" s="18">
        <f t="shared" si="1"/>
        <v>100</v>
      </c>
    </row>
    <row r="87" spans="2:26" ht="15" customHeight="1">
      <c r="B87" s="4"/>
      <c r="C87" s="5"/>
      <c r="D87" s="53" t="s">
        <v>111</v>
      </c>
      <c r="E87" s="53"/>
      <c r="F87" s="53"/>
      <c r="G87" s="53"/>
      <c r="H87" s="53"/>
      <c r="I87" s="53"/>
      <c r="J87" s="53"/>
      <c r="K87" s="53"/>
      <c r="L87" s="53"/>
      <c r="M87" s="56" t="s">
        <v>54</v>
      </c>
      <c r="N87" s="56"/>
      <c r="O87" s="2" t="s">
        <v>112</v>
      </c>
      <c r="P87" s="56"/>
      <c r="Q87" s="56"/>
      <c r="R87" s="56"/>
      <c r="S87" s="56"/>
      <c r="T87" s="55">
        <v>12329637</v>
      </c>
      <c r="U87" s="55"/>
      <c r="V87" s="55">
        <v>12267073.66</v>
      </c>
      <c r="W87" s="55"/>
      <c r="X87" s="51">
        <v>62563.34</v>
      </c>
      <c r="Y87" s="52"/>
      <c r="Z87" s="18">
        <f t="shared" si="1"/>
        <v>99.492577599810929</v>
      </c>
    </row>
    <row r="88" spans="2:26" ht="15" customHeight="1">
      <c r="B88" s="4"/>
      <c r="C88" s="5"/>
      <c r="D88" s="5"/>
      <c r="E88" s="53" t="s">
        <v>113</v>
      </c>
      <c r="F88" s="53"/>
      <c r="G88" s="53"/>
      <c r="H88" s="53"/>
      <c r="I88" s="53"/>
      <c r="J88" s="53"/>
      <c r="K88" s="53"/>
      <c r="L88" s="53"/>
      <c r="M88" s="56" t="s">
        <v>54</v>
      </c>
      <c r="N88" s="56"/>
      <c r="O88" s="2" t="s">
        <v>112</v>
      </c>
      <c r="P88" s="56" t="s">
        <v>114</v>
      </c>
      <c r="Q88" s="56"/>
      <c r="R88" s="56"/>
      <c r="S88" s="56"/>
      <c r="T88" s="55">
        <v>1082304</v>
      </c>
      <c r="U88" s="55"/>
      <c r="V88" s="55">
        <v>1082301.6599999999</v>
      </c>
      <c r="W88" s="55"/>
      <c r="X88" s="51">
        <v>2.34</v>
      </c>
      <c r="Y88" s="52"/>
      <c r="Z88" s="18">
        <f t="shared" si="1"/>
        <v>99.99978379457157</v>
      </c>
    </row>
    <row r="89" spans="2:26" ht="15" customHeight="1">
      <c r="B89" s="4"/>
      <c r="C89" s="5"/>
      <c r="D89" s="5"/>
      <c r="E89" s="7"/>
      <c r="F89" s="53" t="s">
        <v>18</v>
      </c>
      <c r="G89" s="53"/>
      <c r="H89" s="53"/>
      <c r="I89" s="53"/>
      <c r="J89" s="53"/>
      <c r="K89" s="53"/>
      <c r="L89" s="53"/>
      <c r="M89" s="54" t="s">
        <v>54</v>
      </c>
      <c r="N89" s="54"/>
      <c r="O89" s="1" t="s">
        <v>112</v>
      </c>
      <c r="P89" s="54" t="s">
        <v>114</v>
      </c>
      <c r="Q89" s="54"/>
      <c r="R89" s="54" t="s">
        <v>19</v>
      </c>
      <c r="S89" s="54"/>
      <c r="T89" s="50">
        <v>1082304</v>
      </c>
      <c r="U89" s="50"/>
      <c r="V89" s="50">
        <v>1082301.6599999999</v>
      </c>
      <c r="W89" s="50"/>
      <c r="X89" s="51">
        <v>2.34</v>
      </c>
      <c r="Y89" s="52"/>
      <c r="Z89" s="18">
        <f t="shared" si="1"/>
        <v>99.99978379457157</v>
      </c>
    </row>
    <row r="90" spans="2:26" ht="23.25" customHeight="1">
      <c r="B90" s="4"/>
      <c r="C90" s="5"/>
      <c r="D90" s="5"/>
      <c r="E90" s="53" t="s">
        <v>115</v>
      </c>
      <c r="F90" s="53"/>
      <c r="G90" s="53"/>
      <c r="H90" s="53"/>
      <c r="I90" s="53"/>
      <c r="J90" s="53"/>
      <c r="K90" s="53"/>
      <c r="L90" s="53"/>
      <c r="M90" s="56" t="s">
        <v>54</v>
      </c>
      <c r="N90" s="56"/>
      <c r="O90" s="2" t="s">
        <v>112</v>
      </c>
      <c r="P90" s="56" t="s">
        <v>116</v>
      </c>
      <c r="Q90" s="56"/>
      <c r="R90" s="56"/>
      <c r="S90" s="56"/>
      <c r="T90" s="55">
        <v>1179861</v>
      </c>
      <c r="U90" s="55"/>
      <c r="V90" s="55">
        <v>1117300</v>
      </c>
      <c r="W90" s="55"/>
      <c r="X90" s="51">
        <v>62561</v>
      </c>
      <c r="Y90" s="52"/>
      <c r="Z90" s="18">
        <f t="shared" si="1"/>
        <v>94.697595733734744</v>
      </c>
    </row>
    <row r="91" spans="2:26" ht="15" customHeight="1">
      <c r="B91" s="4"/>
      <c r="C91" s="5"/>
      <c r="D91" s="5"/>
      <c r="E91" s="7"/>
      <c r="F91" s="53" t="s">
        <v>18</v>
      </c>
      <c r="G91" s="53"/>
      <c r="H91" s="53"/>
      <c r="I91" s="53"/>
      <c r="J91" s="53"/>
      <c r="K91" s="53"/>
      <c r="L91" s="53"/>
      <c r="M91" s="54" t="s">
        <v>54</v>
      </c>
      <c r="N91" s="54"/>
      <c r="O91" s="1" t="s">
        <v>112</v>
      </c>
      <c r="P91" s="54" t="s">
        <v>116</v>
      </c>
      <c r="Q91" s="54"/>
      <c r="R91" s="54" t="s">
        <v>19</v>
      </c>
      <c r="S91" s="54"/>
      <c r="T91" s="50">
        <v>1179861</v>
      </c>
      <c r="U91" s="50"/>
      <c r="V91" s="50">
        <v>1117300</v>
      </c>
      <c r="W91" s="50"/>
      <c r="X91" s="51">
        <v>62561</v>
      </c>
      <c r="Y91" s="52"/>
      <c r="Z91" s="18">
        <f t="shared" si="1"/>
        <v>94.697595733734744</v>
      </c>
    </row>
    <row r="92" spans="2:26" ht="23.25" customHeight="1">
      <c r="B92" s="4"/>
      <c r="C92" s="5"/>
      <c r="D92" s="5"/>
      <c r="E92" s="53" t="s">
        <v>117</v>
      </c>
      <c r="F92" s="53"/>
      <c r="G92" s="53"/>
      <c r="H92" s="53"/>
      <c r="I92" s="53"/>
      <c r="J92" s="53"/>
      <c r="K92" s="53"/>
      <c r="L92" s="53"/>
      <c r="M92" s="56" t="s">
        <v>54</v>
      </c>
      <c r="N92" s="56"/>
      <c r="O92" s="2" t="s">
        <v>112</v>
      </c>
      <c r="P92" s="56" t="s">
        <v>118</v>
      </c>
      <c r="Q92" s="56"/>
      <c r="R92" s="56"/>
      <c r="S92" s="56"/>
      <c r="T92" s="55">
        <v>10067472</v>
      </c>
      <c r="U92" s="55"/>
      <c r="V92" s="55">
        <v>10067472</v>
      </c>
      <c r="W92" s="55"/>
      <c r="X92" s="51">
        <v>0</v>
      </c>
      <c r="Y92" s="52"/>
      <c r="Z92" s="18">
        <f t="shared" si="1"/>
        <v>100</v>
      </c>
    </row>
    <row r="93" spans="2:26" ht="15" customHeight="1">
      <c r="B93" s="4"/>
      <c r="C93" s="5"/>
      <c r="D93" s="5"/>
      <c r="E93" s="7"/>
      <c r="F93" s="53" t="s">
        <v>18</v>
      </c>
      <c r="G93" s="53"/>
      <c r="H93" s="53"/>
      <c r="I93" s="53"/>
      <c r="J93" s="53"/>
      <c r="K93" s="53"/>
      <c r="L93" s="53"/>
      <c r="M93" s="54" t="s">
        <v>54</v>
      </c>
      <c r="N93" s="54"/>
      <c r="O93" s="1" t="s">
        <v>112</v>
      </c>
      <c r="P93" s="54" t="s">
        <v>118</v>
      </c>
      <c r="Q93" s="54"/>
      <c r="R93" s="54" t="s">
        <v>19</v>
      </c>
      <c r="S93" s="54"/>
      <c r="T93" s="50">
        <v>10067472</v>
      </c>
      <c r="U93" s="50"/>
      <c r="V93" s="50">
        <v>10067472</v>
      </c>
      <c r="W93" s="50"/>
      <c r="X93" s="51">
        <v>0</v>
      </c>
      <c r="Y93" s="52"/>
      <c r="Z93" s="18">
        <f t="shared" si="1"/>
        <v>100</v>
      </c>
    </row>
    <row r="94" spans="2:26" ht="15" customHeight="1">
      <c r="B94" s="6"/>
      <c r="C94" s="27" t="s">
        <v>119</v>
      </c>
      <c r="D94" s="27"/>
      <c r="E94" s="27"/>
      <c r="F94" s="27"/>
      <c r="G94" s="27"/>
      <c r="H94" s="27"/>
      <c r="I94" s="27"/>
      <c r="J94" s="27"/>
      <c r="K94" s="27"/>
      <c r="L94" s="27"/>
      <c r="M94" s="28" t="s">
        <v>54</v>
      </c>
      <c r="N94" s="28"/>
      <c r="O94" s="3" t="s">
        <v>120</v>
      </c>
      <c r="P94" s="28"/>
      <c r="Q94" s="28"/>
      <c r="R94" s="28"/>
      <c r="S94" s="28"/>
      <c r="T94" s="29">
        <v>2672810</v>
      </c>
      <c r="U94" s="29"/>
      <c r="V94" s="29">
        <v>2672810</v>
      </c>
      <c r="W94" s="29"/>
      <c r="X94" s="30">
        <v>0</v>
      </c>
      <c r="Y94" s="31"/>
      <c r="Z94" s="18">
        <f t="shared" si="1"/>
        <v>100</v>
      </c>
    </row>
    <row r="95" spans="2:26" ht="15" customHeight="1">
      <c r="B95" s="4"/>
      <c r="C95" s="5"/>
      <c r="D95" s="53" t="s">
        <v>121</v>
      </c>
      <c r="E95" s="53"/>
      <c r="F95" s="53"/>
      <c r="G95" s="53"/>
      <c r="H95" s="53"/>
      <c r="I95" s="53"/>
      <c r="J95" s="53"/>
      <c r="K95" s="53"/>
      <c r="L95" s="53"/>
      <c r="M95" s="56" t="s">
        <v>54</v>
      </c>
      <c r="N95" s="56"/>
      <c r="O95" s="2" t="s">
        <v>122</v>
      </c>
      <c r="P95" s="56"/>
      <c r="Q95" s="56"/>
      <c r="R95" s="56"/>
      <c r="S95" s="56"/>
      <c r="T95" s="55">
        <v>2672810</v>
      </c>
      <c r="U95" s="55"/>
      <c r="V95" s="55">
        <v>2672810</v>
      </c>
      <c r="W95" s="55"/>
      <c r="X95" s="51">
        <v>0</v>
      </c>
      <c r="Y95" s="52"/>
      <c r="Z95" s="18">
        <f t="shared" si="1"/>
        <v>100</v>
      </c>
    </row>
    <row r="96" spans="2:26" ht="23.25" customHeight="1">
      <c r="B96" s="4"/>
      <c r="C96" s="5"/>
      <c r="D96" s="5"/>
      <c r="E96" s="53" t="s">
        <v>123</v>
      </c>
      <c r="F96" s="53"/>
      <c r="G96" s="53"/>
      <c r="H96" s="53"/>
      <c r="I96" s="53"/>
      <c r="J96" s="53"/>
      <c r="K96" s="53"/>
      <c r="L96" s="53"/>
      <c r="M96" s="56" t="s">
        <v>54</v>
      </c>
      <c r="N96" s="56"/>
      <c r="O96" s="2" t="s">
        <v>122</v>
      </c>
      <c r="P96" s="56" t="s">
        <v>124</v>
      </c>
      <c r="Q96" s="56"/>
      <c r="R96" s="56"/>
      <c r="S96" s="56"/>
      <c r="T96" s="55">
        <v>2672810</v>
      </c>
      <c r="U96" s="55"/>
      <c r="V96" s="55">
        <v>2672810</v>
      </c>
      <c r="W96" s="55"/>
      <c r="X96" s="51">
        <v>0</v>
      </c>
      <c r="Y96" s="52"/>
      <c r="Z96" s="18">
        <f t="shared" si="1"/>
        <v>100</v>
      </c>
    </row>
    <row r="97" spans="2:26" ht="15" customHeight="1">
      <c r="B97" s="4"/>
      <c r="C97" s="5"/>
      <c r="D97" s="5"/>
      <c r="E97" s="7"/>
      <c r="F97" s="53" t="s">
        <v>18</v>
      </c>
      <c r="G97" s="53"/>
      <c r="H97" s="53"/>
      <c r="I97" s="53"/>
      <c r="J97" s="53"/>
      <c r="K97" s="53"/>
      <c r="L97" s="53"/>
      <c r="M97" s="54" t="s">
        <v>54</v>
      </c>
      <c r="N97" s="54"/>
      <c r="O97" s="1" t="s">
        <v>122</v>
      </c>
      <c r="P97" s="54" t="s">
        <v>124</v>
      </c>
      <c r="Q97" s="54"/>
      <c r="R97" s="54" t="s">
        <v>19</v>
      </c>
      <c r="S97" s="54"/>
      <c r="T97" s="50">
        <v>2672810</v>
      </c>
      <c r="U97" s="50"/>
      <c r="V97" s="50">
        <v>2672810</v>
      </c>
      <c r="W97" s="50"/>
      <c r="X97" s="51">
        <v>0</v>
      </c>
      <c r="Y97" s="52"/>
      <c r="Z97" s="18">
        <f t="shared" si="1"/>
        <v>100</v>
      </c>
    </row>
    <row r="98" spans="2:26" ht="15" customHeight="1">
      <c r="B98" s="6"/>
      <c r="C98" s="27" t="s">
        <v>125</v>
      </c>
      <c r="D98" s="27"/>
      <c r="E98" s="27"/>
      <c r="F98" s="27"/>
      <c r="G98" s="27"/>
      <c r="H98" s="27"/>
      <c r="I98" s="27"/>
      <c r="J98" s="27"/>
      <c r="K98" s="27"/>
      <c r="L98" s="27"/>
      <c r="M98" s="28" t="s">
        <v>54</v>
      </c>
      <c r="N98" s="28"/>
      <c r="O98" s="3" t="s">
        <v>126</v>
      </c>
      <c r="P98" s="28"/>
      <c r="Q98" s="28"/>
      <c r="R98" s="28"/>
      <c r="S98" s="28"/>
      <c r="T98" s="29">
        <v>948000</v>
      </c>
      <c r="U98" s="29"/>
      <c r="V98" s="29">
        <v>948000</v>
      </c>
      <c r="W98" s="29"/>
      <c r="X98" s="30">
        <v>0</v>
      </c>
      <c r="Y98" s="31"/>
      <c r="Z98" s="18">
        <f t="shared" si="1"/>
        <v>100</v>
      </c>
    </row>
    <row r="99" spans="2:26" ht="15" customHeight="1">
      <c r="B99" s="4"/>
      <c r="C99" s="5"/>
      <c r="D99" s="53" t="s">
        <v>127</v>
      </c>
      <c r="E99" s="53"/>
      <c r="F99" s="53"/>
      <c r="G99" s="53"/>
      <c r="H99" s="53"/>
      <c r="I99" s="53"/>
      <c r="J99" s="53"/>
      <c r="K99" s="53"/>
      <c r="L99" s="53"/>
      <c r="M99" s="56" t="s">
        <v>54</v>
      </c>
      <c r="N99" s="56"/>
      <c r="O99" s="2" t="s">
        <v>128</v>
      </c>
      <c r="P99" s="56"/>
      <c r="Q99" s="56"/>
      <c r="R99" s="56"/>
      <c r="S99" s="56"/>
      <c r="T99" s="55">
        <v>598000</v>
      </c>
      <c r="U99" s="55"/>
      <c r="V99" s="55">
        <v>598000</v>
      </c>
      <c r="W99" s="55"/>
      <c r="X99" s="51">
        <v>0</v>
      </c>
      <c r="Y99" s="52"/>
      <c r="Z99" s="18">
        <f t="shared" si="1"/>
        <v>100</v>
      </c>
    </row>
    <row r="100" spans="2:26" ht="23.25" customHeight="1">
      <c r="B100" s="4"/>
      <c r="C100" s="5"/>
      <c r="D100" s="5"/>
      <c r="E100" s="53" t="s">
        <v>123</v>
      </c>
      <c r="F100" s="53"/>
      <c r="G100" s="53"/>
      <c r="H100" s="53"/>
      <c r="I100" s="53"/>
      <c r="J100" s="53"/>
      <c r="K100" s="53"/>
      <c r="L100" s="53"/>
      <c r="M100" s="56" t="s">
        <v>54</v>
      </c>
      <c r="N100" s="56"/>
      <c r="O100" s="2" t="s">
        <v>128</v>
      </c>
      <c r="P100" s="56" t="s">
        <v>129</v>
      </c>
      <c r="Q100" s="56"/>
      <c r="R100" s="56"/>
      <c r="S100" s="56"/>
      <c r="T100" s="55">
        <v>598000</v>
      </c>
      <c r="U100" s="55"/>
      <c r="V100" s="55">
        <v>598000</v>
      </c>
      <c r="W100" s="55"/>
      <c r="X100" s="51">
        <v>0</v>
      </c>
      <c r="Y100" s="52"/>
      <c r="Z100" s="18">
        <f t="shared" si="1"/>
        <v>100</v>
      </c>
    </row>
    <row r="101" spans="2:26" ht="15" customHeight="1">
      <c r="B101" s="4"/>
      <c r="C101" s="5"/>
      <c r="D101" s="5"/>
      <c r="E101" s="7"/>
      <c r="F101" s="53" t="s">
        <v>18</v>
      </c>
      <c r="G101" s="53"/>
      <c r="H101" s="53"/>
      <c r="I101" s="53"/>
      <c r="J101" s="53"/>
      <c r="K101" s="53"/>
      <c r="L101" s="53"/>
      <c r="M101" s="54" t="s">
        <v>54</v>
      </c>
      <c r="N101" s="54"/>
      <c r="O101" s="1" t="s">
        <v>128</v>
      </c>
      <c r="P101" s="54" t="s">
        <v>129</v>
      </c>
      <c r="Q101" s="54"/>
      <c r="R101" s="54" t="s">
        <v>19</v>
      </c>
      <c r="S101" s="54"/>
      <c r="T101" s="50">
        <v>598000</v>
      </c>
      <c r="U101" s="50"/>
      <c r="V101" s="50">
        <v>598000</v>
      </c>
      <c r="W101" s="50"/>
      <c r="X101" s="51">
        <v>0</v>
      </c>
      <c r="Y101" s="52"/>
      <c r="Z101" s="18">
        <f t="shared" si="1"/>
        <v>100</v>
      </c>
    </row>
    <row r="102" spans="2:26" ht="15" customHeight="1">
      <c r="B102" s="4"/>
      <c r="C102" s="5"/>
      <c r="D102" s="53" t="s">
        <v>130</v>
      </c>
      <c r="E102" s="53"/>
      <c r="F102" s="53"/>
      <c r="G102" s="53"/>
      <c r="H102" s="53"/>
      <c r="I102" s="53"/>
      <c r="J102" s="53"/>
      <c r="K102" s="53"/>
      <c r="L102" s="53"/>
      <c r="M102" s="56" t="s">
        <v>54</v>
      </c>
      <c r="N102" s="56"/>
      <c r="O102" s="2" t="s">
        <v>131</v>
      </c>
      <c r="P102" s="56"/>
      <c r="Q102" s="56"/>
      <c r="R102" s="56"/>
      <c r="S102" s="56"/>
      <c r="T102" s="55">
        <v>350000</v>
      </c>
      <c r="U102" s="55"/>
      <c r="V102" s="55">
        <v>350000</v>
      </c>
      <c r="W102" s="55"/>
      <c r="X102" s="51">
        <v>0</v>
      </c>
      <c r="Y102" s="52"/>
      <c r="Z102" s="18">
        <f t="shared" si="1"/>
        <v>100</v>
      </c>
    </row>
    <row r="103" spans="2:26" ht="23.25" customHeight="1">
      <c r="B103" s="4"/>
      <c r="C103" s="5"/>
      <c r="D103" s="5"/>
      <c r="E103" s="53" t="s">
        <v>132</v>
      </c>
      <c r="F103" s="53"/>
      <c r="G103" s="53"/>
      <c r="H103" s="53"/>
      <c r="I103" s="53"/>
      <c r="J103" s="53"/>
      <c r="K103" s="53"/>
      <c r="L103" s="53"/>
      <c r="M103" s="56" t="s">
        <v>54</v>
      </c>
      <c r="N103" s="56"/>
      <c r="O103" s="2" t="s">
        <v>131</v>
      </c>
      <c r="P103" s="56" t="s">
        <v>133</v>
      </c>
      <c r="Q103" s="56"/>
      <c r="R103" s="56"/>
      <c r="S103" s="56"/>
      <c r="T103" s="55">
        <v>350000</v>
      </c>
      <c r="U103" s="55"/>
      <c r="V103" s="55">
        <v>350000</v>
      </c>
      <c r="W103" s="55"/>
      <c r="X103" s="51">
        <v>0</v>
      </c>
      <c r="Y103" s="52"/>
      <c r="Z103" s="18">
        <f t="shared" si="1"/>
        <v>100</v>
      </c>
    </row>
    <row r="104" spans="2:26" ht="15" customHeight="1">
      <c r="B104" s="4"/>
      <c r="C104" s="5"/>
      <c r="D104" s="5"/>
      <c r="E104" s="7"/>
      <c r="F104" s="53" t="s">
        <v>18</v>
      </c>
      <c r="G104" s="53"/>
      <c r="H104" s="53"/>
      <c r="I104" s="53"/>
      <c r="J104" s="53"/>
      <c r="K104" s="53"/>
      <c r="L104" s="53"/>
      <c r="M104" s="54" t="s">
        <v>54</v>
      </c>
      <c r="N104" s="54"/>
      <c r="O104" s="1" t="s">
        <v>131</v>
      </c>
      <c r="P104" s="54" t="s">
        <v>133</v>
      </c>
      <c r="Q104" s="54"/>
      <c r="R104" s="54" t="s">
        <v>19</v>
      </c>
      <c r="S104" s="54"/>
      <c r="T104" s="50">
        <v>350000</v>
      </c>
      <c r="U104" s="50"/>
      <c r="V104" s="50">
        <v>350000</v>
      </c>
      <c r="W104" s="50"/>
      <c r="X104" s="51">
        <v>0</v>
      </c>
      <c r="Y104" s="52"/>
      <c r="Z104" s="18">
        <f t="shared" si="1"/>
        <v>100</v>
      </c>
    </row>
    <row r="105" spans="2:26" ht="15" customHeight="1">
      <c r="B105" s="6"/>
      <c r="C105" s="27" t="s">
        <v>134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8" t="s">
        <v>54</v>
      </c>
      <c r="N105" s="28"/>
      <c r="O105" s="3" t="s">
        <v>135</v>
      </c>
      <c r="P105" s="28"/>
      <c r="Q105" s="28"/>
      <c r="R105" s="28"/>
      <c r="S105" s="28"/>
      <c r="T105" s="29">
        <v>15438192.33</v>
      </c>
      <c r="U105" s="29"/>
      <c r="V105" s="29">
        <v>14500497.48</v>
      </c>
      <c r="W105" s="29"/>
      <c r="X105" s="30">
        <v>937694.85</v>
      </c>
      <c r="Y105" s="31"/>
      <c r="Z105" s="18">
        <f t="shared" si="1"/>
        <v>93.926135716175523</v>
      </c>
    </row>
    <row r="106" spans="2:26" ht="15" customHeight="1">
      <c r="B106" s="4"/>
      <c r="C106" s="5"/>
      <c r="D106" s="53" t="s">
        <v>136</v>
      </c>
      <c r="E106" s="53"/>
      <c r="F106" s="53"/>
      <c r="G106" s="53"/>
      <c r="H106" s="53"/>
      <c r="I106" s="53"/>
      <c r="J106" s="53"/>
      <c r="K106" s="53"/>
      <c r="L106" s="53"/>
      <c r="M106" s="56" t="s">
        <v>54</v>
      </c>
      <c r="N106" s="56"/>
      <c r="O106" s="2" t="s">
        <v>137</v>
      </c>
      <c r="P106" s="56"/>
      <c r="Q106" s="56"/>
      <c r="R106" s="56"/>
      <c r="S106" s="56"/>
      <c r="T106" s="55">
        <v>14050432.33</v>
      </c>
      <c r="U106" s="55"/>
      <c r="V106" s="55">
        <v>13310997.48</v>
      </c>
      <c r="W106" s="55"/>
      <c r="X106" s="51">
        <v>739434.85</v>
      </c>
      <c r="Y106" s="52"/>
      <c r="Z106" s="18">
        <f t="shared" si="1"/>
        <v>94.737280443526402</v>
      </c>
    </row>
    <row r="107" spans="2:26" ht="15" customHeight="1">
      <c r="B107" s="4"/>
      <c r="C107" s="5"/>
      <c r="D107" s="5"/>
      <c r="E107" s="53" t="s">
        <v>138</v>
      </c>
      <c r="F107" s="53"/>
      <c r="G107" s="53"/>
      <c r="H107" s="53"/>
      <c r="I107" s="53"/>
      <c r="J107" s="53"/>
      <c r="K107" s="53"/>
      <c r="L107" s="53"/>
      <c r="M107" s="56" t="s">
        <v>54</v>
      </c>
      <c r="N107" s="56"/>
      <c r="O107" s="2" t="s">
        <v>137</v>
      </c>
      <c r="P107" s="56" t="s">
        <v>139</v>
      </c>
      <c r="Q107" s="56"/>
      <c r="R107" s="56"/>
      <c r="S107" s="56"/>
      <c r="T107" s="55">
        <v>5526776</v>
      </c>
      <c r="U107" s="55"/>
      <c r="V107" s="55">
        <v>5526776</v>
      </c>
      <c r="W107" s="55"/>
      <c r="X107" s="51">
        <v>0</v>
      </c>
      <c r="Y107" s="52"/>
      <c r="Z107" s="18">
        <f t="shared" si="1"/>
        <v>100</v>
      </c>
    </row>
    <row r="108" spans="2:26" ht="15" customHeight="1">
      <c r="B108" s="4"/>
      <c r="C108" s="5"/>
      <c r="D108" s="5"/>
      <c r="E108" s="7"/>
      <c r="F108" s="53" t="s">
        <v>140</v>
      </c>
      <c r="G108" s="53"/>
      <c r="H108" s="53"/>
      <c r="I108" s="53"/>
      <c r="J108" s="53"/>
      <c r="K108" s="53"/>
      <c r="L108" s="53"/>
      <c r="M108" s="54" t="s">
        <v>54</v>
      </c>
      <c r="N108" s="54"/>
      <c r="O108" s="1" t="s">
        <v>137</v>
      </c>
      <c r="P108" s="54" t="s">
        <v>139</v>
      </c>
      <c r="Q108" s="54"/>
      <c r="R108" s="54" t="s">
        <v>141</v>
      </c>
      <c r="S108" s="54"/>
      <c r="T108" s="50">
        <v>5526776</v>
      </c>
      <c r="U108" s="50"/>
      <c r="V108" s="50">
        <v>5526776</v>
      </c>
      <c r="W108" s="50"/>
      <c r="X108" s="51">
        <v>0</v>
      </c>
      <c r="Y108" s="52"/>
      <c r="Z108" s="18">
        <f t="shared" si="1"/>
        <v>100</v>
      </c>
    </row>
    <row r="109" spans="2:26" ht="15" customHeight="1">
      <c r="B109" s="4"/>
      <c r="C109" s="5"/>
      <c r="D109" s="5"/>
      <c r="E109" s="53" t="s">
        <v>142</v>
      </c>
      <c r="F109" s="53"/>
      <c r="G109" s="53"/>
      <c r="H109" s="53"/>
      <c r="I109" s="53"/>
      <c r="J109" s="53"/>
      <c r="K109" s="53"/>
      <c r="L109" s="53"/>
      <c r="M109" s="56" t="s">
        <v>54</v>
      </c>
      <c r="N109" s="56"/>
      <c r="O109" s="2" t="s">
        <v>137</v>
      </c>
      <c r="P109" s="56" t="s">
        <v>143</v>
      </c>
      <c r="Q109" s="56"/>
      <c r="R109" s="56"/>
      <c r="S109" s="56"/>
      <c r="T109" s="55">
        <v>8200968</v>
      </c>
      <c r="U109" s="55"/>
      <c r="V109" s="55">
        <v>7575906</v>
      </c>
      <c r="W109" s="55"/>
      <c r="X109" s="51">
        <v>625062</v>
      </c>
      <c r="Y109" s="52"/>
      <c r="Z109" s="18">
        <f t="shared" si="1"/>
        <v>92.378192428015808</v>
      </c>
    </row>
    <row r="110" spans="2:26" ht="23.25" customHeight="1">
      <c r="B110" s="4"/>
      <c r="C110" s="5"/>
      <c r="D110" s="5"/>
      <c r="E110" s="7"/>
      <c r="F110" s="53" t="s">
        <v>106</v>
      </c>
      <c r="G110" s="53"/>
      <c r="H110" s="53"/>
      <c r="I110" s="53"/>
      <c r="J110" s="53"/>
      <c r="K110" s="53"/>
      <c r="L110" s="53"/>
      <c r="M110" s="54" t="s">
        <v>54</v>
      </c>
      <c r="N110" s="54"/>
      <c r="O110" s="1" t="s">
        <v>137</v>
      </c>
      <c r="P110" s="54" t="s">
        <v>143</v>
      </c>
      <c r="Q110" s="54"/>
      <c r="R110" s="54" t="s">
        <v>107</v>
      </c>
      <c r="S110" s="54"/>
      <c r="T110" s="50">
        <v>8200968</v>
      </c>
      <c r="U110" s="50"/>
      <c r="V110" s="50">
        <v>7575906</v>
      </c>
      <c r="W110" s="50"/>
      <c r="X110" s="51">
        <v>625062</v>
      </c>
      <c r="Y110" s="52"/>
      <c r="Z110" s="18">
        <f t="shared" si="1"/>
        <v>92.378192428015808</v>
      </c>
    </row>
    <row r="111" spans="2:26" ht="23.25" customHeight="1">
      <c r="B111" s="4"/>
      <c r="C111" s="5"/>
      <c r="D111" s="5"/>
      <c r="E111" s="53" t="s">
        <v>144</v>
      </c>
      <c r="F111" s="53"/>
      <c r="G111" s="53"/>
      <c r="H111" s="53"/>
      <c r="I111" s="53"/>
      <c r="J111" s="53"/>
      <c r="K111" s="53"/>
      <c r="L111" s="53"/>
      <c r="M111" s="56" t="s">
        <v>54</v>
      </c>
      <c r="N111" s="56"/>
      <c r="O111" s="2" t="s">
        <v>137</v>
      </c>
      <c r="P111" s="56" t="s">
        <v>145</v>
      </c>
      <c r="Q111" s="56"/>
      <c r="R111" s="56"/>
      <c r="S111" s="56"/>
      <c r="T111" s="55">
        <v>322688.33</v>
      </c>
      <c r="U111" s="55"/>
      <c r="V111" s="55">
        <v>208315.48</v>
      </c>
      <c r="W111" s="55"/>
      <c r="X111" s="51">
        <v>114372.85</v>
      </c>
      <c r="Y111" s="52"/>
      <c r="Z111" s="18">
        <f t="shared" si="1"/>
        <v>64.556248439477187</v>
      </c>
    </row>
    <row r="112" spans="2:26" ht="23.25" customHeight="1">
      <c r="B112" s="4"/>
      <c r="C112" s="5"/>
      <c r="D112" s="5"/>
      <c r="E112" s="7"/>
      <c r="F112" s="53" t="s">
        <v>146</v>
      </c>
      <c r="G112" s="53"/>
      <c r="H112" s="53"/>
      <c r="I112" s="53"/>
      <c r="J112" s="53"/>
      <c r="K112" s="53"/>
      <c r="L112" s="53"/>
      <c r="M112" s="54" t="s">
        <v>54</v>
      </c>
      <c r="N112" s="54"/>
      <c r="O112" s="1" t="s">
        <v>137</v>
      </c>
      <c r="P112" s="54" t="s">
        <v>145</v>
      </c>
      <c r="Q112" s="54"/>
      <c r="R112" s="54" t="s">
        <v>147</v>
      </c>
      <c r="S112" s="54"/>
      <c r="T112" s="50">
        <v>322688.33</v>
      </c>
      <c r="U112" s="50"/>
      <c r="V112" s="50">
        <v>208315.48</v>
      </c>
      <c r="W112" s="50"/>
      <c r="X112" s="51">
        <v>114372.85</v>
      </c>
      <c r="Y112" s="52"/>
      <c r="Z112" s="18">
        <f t="shared" si="1"/>
        <v>64.556248439477187</v>
      </c>
    </row>
    <row r="113" spans="2:26" ht="15" customHeight="1">
      <c r="B113" s="4"/>
      <c r="C113" s="5"/>
      <c r="D113" s="53" t="s">
        <v>148</v>
      </c>
      <c r="E113" s="53"/>
      <c r="F113" s="53"/>
      <c r="G113" s="53"/>
      <c r="H113" s="53"/>
      <c r="I113" s="53"/>
      <c r="J113" s="53"/>
      <c r="K113" s="53"/>
      <c r="L113" s="53"/>
      <c r="M113" s="56" t="s">
        <v>54</v>
      </c>
      <c r="N113" s="56"/>
      <c r="O113" s="2" t="s">
        <v>149</v>
      </c>
      <c r="P113" s="56"/>
      <c r="Q113" s="56"/>
      <c r="R113" s="56"/>
      <c r="S113" s="56"/>
      <c r="T113" s="55">
        <v>1387760</v>
      </c>
      <c r="U113" s="55"/>
      <c r="V113" s="55">
        <v>1189500</v>
      </c>
      <c r="W113" s="55"/>
      <c r="X113" s="51">
        <v>198260</v>
      </c>
      <c r="Y113" s="52"/>
      <c r="Z113" s="18">
        <f t="shared" si="1"/>
        <v>85.713668069406808</v>
      </c>
    </row>
    <row r="114" spans="2:26" ht="34.5" customHeight="1">
      <c r="B114" s="4"/>
      <c r="C114" s="5"/>
      <c r="D114" s="5"/>
      <c r="E114" s="53" t="s">
        <v>150</v>
      </c>
      <c r="F114" s="53"/>
      <c r="G114" s="53"/>
      <c r="H114" s="53"/>
      <c r="I114" s="53"/>
      <c r="J114" s="53"/>
      <c r="K114" s="53"/>
      <c r="L114" s="53"/>
      <c r="M114" s="56" t="s">
        <v>54</v>
      </c>
      <c r="N114" s="56"/>
      <c r="O114" s="2" t="s">
        <v>149</v>
      </c>
      <c r="P114" s="56" t="s">
        <v>151</v>
      </c>
      <c r="Q114" s="56"/>
      <c r="R114" s="56"/>
      <c r="S114" s="56"/>
      <c r="T114" s="55">
        <v>951610</v>
      </c>
      <c r="U114" s="55"/>
      <c r="V114" s="55">
        <v>793000</v>
      </c>
      <c r="W114" s="55"/>
      <c r="X114" s="51">
        <v>158610</v>
      </c>
      <c r="Y114" s="52"/>
      <c r="Z114" s="18">
        <f t="shared" si="1"/>
        <v>83.332457624446988</v>
      </c>
    </row>
    <row r="115" spans="2:26" ht="15" customHeight="1">
      <c r="B115" s="4"/>
      <c r="C115" s="5"/>
      <c r="D115" s="5"/>
      <c r="E115" s="7"/>
      <c r="F115" s="53" t="s">
        <v>10</v>
      </c>
      <c r="G115" s="53"/>
      <c r="H115" s="53"/>
      <c r="I115" s="53"/>
      <c r="J115" s="53"/>
      <c r="K115" s="53"/>
      <c r="L115" s="53"/>
      <c r="M115" s="54" t="s">
        <v>54</v>
      </c>
      <c r="N115" s="54"/>
      <c r="O115" s="1" t="s">
        <v>149</v>
      </c>
      <c r="P115" s="54" t="s">
        <v>151</v>
      </c>
      <c r="Q115" s="54"/>
      <c r="R115" s="54" t="s">
        <v>11</v>
      </c>
      <c r="S115" s="54"/>
      <c r="T115" s="50">
        <v>609063</v>
      </c>
      <c r="U115" s="50"/>
      <c r="V115" s="50">
        <v>609063</v>
      </c>
      <c r="W115" s="50"/>
      <c r="X115" s="51">
        <v>0</v>
      </c>
      <c r="Y115" s="52"/>
      <c r="Z115" s="18">
        <f t="shared" si="1"/>
        <v>100</v>
      </c>
    </row>
    <row r="116" spans="2:26" ht="34.5" customHeight="1">
      <c r="B116" s="4"/>
      <c r="C116" s="5"/>
      <c r="D116" s="5"/>
      <c r="E116" s="7"/>
      <c r="F116" s="53" t="s">
        <v>12</v>
      </c>
      <c r="G116" s="53"/>
      <c r="H116" s="53"/>
      <c r="I116" s="53"/>
      <c r="J116" s="53"/>
      <c r="K116" s="53"/>
      <c r="L116" s="53"/>
      <c r="M116" s="54" t="s">
        <v>54</v>
      </c>
      <c r="N116" s="54"/>
      <c r="O116" s="1" t="s">
        <v>149</v>
      </c>
      <c r="P116" s="54" t="s">
        <v>151</v>
      </c>
      <c r="Q116" s="54"/>
      <c r="R116" s="54" t="s">
        <v>13</v>
      </c>
      <c r="S116" s="54"/>
      <c r="T116" s="50">
        <v>183937</v>
      </c>
      <c r="U116" s="50"/>
      <c r="V116" s="50">
        <v>183937</v>
      </c>
      <c r="W116" s="50"/>
      <c r="X116" s="51">
        <v>0</v>
      </c>
      <c r="Y116" s="52"/>
      <c r="Z116" s="18">
        <f t="shared" si="1"/>
        <v>100</v>
      </c>
    </row>
    <row r="117" spans="2:26" ht="15" customHeight="1">
      <c r="B117" s="4"/>
      <c r="C117" s="5"/>
      <c r="D117" s="5"/>
      <c r="E117" s="7"/>
      <c r="F117" s="53" t="s">
        <v>18</v>
      </c>
      <c r="G117" s="53"/>
      <c r="H117" s="53"/>
      <c r="I117" s="53"/>
      <c r="J117" s="53"/>
      <c r="K117" s="53"/>
      <c r="L117" s="53"/>
      <c r="M117" s="54" t="s">
        <v>54</v>
      </c>
      <c r="N117" s="54"/>
      <c r="O117" s="1" t="s">
        <v>149</v>
      </c>
      <c r="P117" s="54" t="s">
        <v>151</v>
      </c>
      <c r="Q117" s="54"/>
      <c r="R117" s="54" t="s">
        <v>19</v>
      </c>
      <c r="S117" s="54"/>
      <c r="T117" s="50">
        <v>158610</v>
      </c>
      <c r="U117" s="50"/>
      <c r="V117" s="50">
        <v>0</v>
      </c>
      <c r="W117" s="50"/>
      <c r="X117" s="51">
        <v>158610</v>
      </c>
      <c r="Y117" s="52"/>
      <c r="Z117" s="18">
        <f t="shared" si="1"/>
        <v>0</v>
      </c>
    </row>
    <row r="118" spans="2:26" ht="23.25" customHeight="1">
      <c r="B118" s="4"/>
      <c r="C118" s="5"/>
      <c r="D118" s="5"/>
      <c r="E118" s="53" t="s">
        <v>152</v>
      </c>
      <c r="F118" s="53"/>
      <c r="G118" s="53"/>
      <c r="H118" s="53"/>
      <c r="I118" s="53"/>
      <c r="J118" s="53"/>
      <c r="K118" s="53"/>
      <c r="L118" s="53"/>
      <c r="M118" s="56" t="s">
        <v>54</v>
      </c>
      <c r="N118" s="56"/>
      <c r="O118" s="2" t="s">
        <v>149</v>
      </c>
      <c r="P118" s="56" t="s">
        <v>153</v>
      </c>
      <c r="Q118" s="56"/>
      <c r="R118" s="56"/>
      <c r="S118" s="56"/>
      <c r="T118" s="55">
        <v>436150</v>
      </c>
      <c r="U118" s="55"/>
      <c r="V118" s="55">
        <v>396500</v>
      </c>
      <c r="W118" s="55"/>
      <c r="X118" s="51">
        <v>39650</v>
      </c>
      <c r="Y118" s="52"/>
      <c r="Z118" s="18">
        <f t="shared" si="1"/>
        <v>90.909090909090907</v>
      </c>
    </row>
    <row r="119" spans="2:26" ht="15" customHeight="1">
      <c r="B119" s="4"/>
      <c r="C119" s="5"/>
      <c r="D119" s="5"/>
      <c r="E119" s="7"/>
      <c r="F119" s="53" t="s">
        <v>10</v>
      </c>
      <c r="G119" s="53"/>
      <c r="H119" s="53"/>
      <c r="I119" s="53"/>
      <c r="J119" s="53"/>
      <c r="K119" s="53"/>
      <c r="L119" s="53"/>
      <c r="M119" s="54" t="s">
        <v>54</v>
      </c>
      <c r="N119" s="54"/>
      <c r="O119" s="1" t="s">
        <v>149</v>
      </c>
      <c r="P119" s="54" t="s">
        <v>153</v>
      </c>
      <c r="Q119" s="54"/>
      <c r="R119" s="54" t="s">
        <v>11</v>
      </c>
      <c r="S119" s="54"/>
      <c r="T119" s="50">
        <v>304532</v>
      </c>
      <c r="U119" s="50"/>
      <c r="V119" s="50">
        <v>304532</v>
      </c>
      <c r="W119" s="50"/>
      <c r="X119" s="51">
        <v>0</v>
      </c>
      <c r="Y119" s="52"/>
      <c r="Z119" s="18">
        <f t="shared" si="1"/>
        <v>100</v>
      </c>
    </row>
    <row r="120" spans="2:26" ht="34.5" customHeight="1">
      <c r="B120" s="4"/>
      <c r="C120" s="5"/>
      <c r="D120" s="5"/>
      <c r="E120" s="7"/>
      <c r="F120" s="53" t="s">
        <v>12</v>
      </c>
      <c r="G120" s="53"/>
      <c r="H120" s="53"/>
      <c r="I120" s="53"/>
      <c r="J120" s="53"/>
      <c r="K120" s="53"/>
      <c r="L120" s="53"/>
      <c r="M120" s="54" t="s">
        <v>54</v>
      </c>
      <c r="N120" s="54"/>
      <c r="O120" s="1" t="s">
        <v>149</v>
      </c>
      <c r="P120" s="54" t="s">
        <v>153</v>
      </c>
      <c r="Q120" s="54"/>
      <c r="R120" s="54" t="s">
        <v>13</v>
      </c>
      <c r="S120" s="54"/>
      <c r="T120" s="50">
        <v>91968</v>
      </c>
      <c r="U120" s="50"/>
      <c r="V120" s="50">
        <v>91968</v>
      </c>
      <c r="W120" s="50"/>
      <c r="X120" s="51">
        <v>0</v>
      </c>
      <c r="Y120" s="52"/>
      <c r="Z120" s="18">
        <f t="shared" si="1"/>
        <v>100</v>
      </c>
    </row>
    <row r="121" spans="2:26" ht="15" customHeight="1">
      <c r="B121" s="4"/>
      <c r="C121" s="5"/>
      <c r="D121" s="5"/>
      <c r="E121" s="7"/>
      <c r="F121" s="53" t="s">
        <v>18</v>
      </c>
      <c r="G121" s="53"/>
      <c r="H121" s="53"/>
      <c r="I121" s="53"/>
      <c r="J121" s="53"/>
      <c r="K121" s="53"/>
      <c r="L121" s="53"/>
      <c r="M121" s="54" t="s">
        <v>54</v>
      </c>
      <c r="N121" s="54"/>
      <c r="O121" s="1" t="s">
        <v>149</v>
      </c>
      <c r="P121" s="54" t="s">
        <v>153</v>
      </c>
      <c r="Q121" s="54"/>
      <c r="R121" s="54" t="s">
        <v>19</v>
      </c>
      <c r="S121" s="54"/>
      <c r="T121" s="50">
        <v>39650</v>
      </c>
      <c r="U121" s="50"/>
      <c r="V121" s="50">
        <v>0</v>
      </c>
      <c r="W121" s="50"/>
      <c r="X121" s="51">
        <v>39650</v>
      </c>
      <c r="Y121" s="52"/>
      <c r="Z121" s="18">
        <f t="shared" si="1"/>
        <v>0</v>
      </c>
    </row>
    <row r="122" spans="2:26" ht="15" customHeight="1">
      <c r="B122" s="6"/>
      <c r="C122" s="27" t="s">
        <v>154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8" t="s">
        <v>54</v>
      </c>
      <c r="N122" s="28"/>
      <c r="O122" s="3" t="s">
        <v>155</v>
      </c>
      <c r="P122" s="28"/>
      <c r="Q122" s="28"/>
      <c r="R122" s="28"/>
      <c r="S122" s="28"/>
      <c r="T122" s="29">
        <v>290000</v>
      </c>
      <c r="U122" s="29"/>
      <c r="V122" s="29">
        <v>290000</v>
      </c>
      <c r="W122" s="29"/>
      <c r="X122" s="30">
        <v>0</v>
      </c>
      <c r="Y122" s="31"/>
      <c r="Z122" s="18">
        <f t="shared" si="1"/>
        <v>100</v>
      </c>
    </row>
    <row r="123" spans="2:26" ht="15" customHeight="1">
      <c r="B123" s="4"/>
      <c r="C123" s="5"/>
      <c r="D123" s="53" t="s">
        <v>156</v>
      </c>
      <c r="E123" s="53"/>
      <c r="F123" s="53"/>
      <c r="G123" s="53"/>
      <c r="H123" s="53"/>
      <c r="I123" s="53"/>
      <c r="J123" s="53"/>
      <c r="K123" s="53"/>
      <c r="L123" s="53"/>
      <c r="M123" s="56" t="s">
        <v>54</v>
      </c>
      <c r="N123" s="56"/>
      <c r="O123" s="2" t="s">
        <v>157</v>
      </c>
      <c r="P123" s="56"/>
      <c r="Q123" s="56"/>
      <c r="R123" s="56"/>
      <c r="S123" s="56"/>
      <c r="T123" s="55">
        <v>290000</v>
      </c>
      <c r="U123" s="55"/>
      <c r="V123" s="55">
        <v>290000</v>
      </c>
      <c r="W123" s="55"/>
      <c r="X123" s="51">
        <v>0</v>
      </c>
      <c r="Y123" s="52"/>
      <c r="Z123" s="18">
        <f t="shared" si="1"/>
        <v>100</v>
      </c>
    </row>
    <row r="124" spans="2:26" ht="15" customHeight="1">
      <c r="B124" s="4"/>
      <c r="C124" s="5"/>
      <c r="D124" s="5"/>
      <c r="E124" s="53" t="s">
        <v>158</v>
      </c>
      <c r="F124" s="53"/>
      <c r="G124" s="53"/>
      <c r="H124" s="53"/>
      <c r="I124" s="53"/>
      <c r="J124" s="53"/>
      <c r="K124" s="53"/>
      <c r="L124" s="53"/>
      <c r="M124" s="56" t="s">
        <v>54</v>
      </c>
      <c r="N124" s="56"/>
      <c r="O124" s="2" t="s">
        <v>157</v>
      </c>
      <c r="P124" s="56" t="s">
        <v>159</v>
      </c>
      <c r="Q124" s="56"/>
      <c r="R124" s="56"/>
      <c r="S124" s="56"/>
      <c r="T124" s="55">
        <v>290000</v>
      </c>
      <c r="U124" s="55"/>
      <c r="V124" s="55">
        <v>290000</v>
      </c>
      <c r="W124" s="55"/>
      <c r="X124" s="51">
        <v>0</v>
      </c>
      <c r="Y124" s="52"/>
      <c r="Z124" s="18">
        <f t="shared" si="1"/>
        <v>100</v>
      </c>
    </row>
    <row r="125" spans="2:26" ht="15" customHeight="1">
      <c r="B125" s="4"/>
      <c r="C125" s="5"/>
      <c r="D125" s="5"/>
      <c r="E125" s="7"/>
      <c r="F125" s="53" t="s">
        <v>18</v>
      </c>
      <c r="G125" s="53"/>
      <c r="H125" s="53"/>
      <c r="I125" s="53"/>
      <c r="J125" s="53"/>
      <c r="K125" s="53"/>
      <c r="L125" s="53"/>
      <c r="M125" s="54" t="s">
        <v>54</v>
      </c>
      <c r="N125" s="54"/>
      <c r="O125" s="1" t="s">
        <v>157</v>
      </c>
      <c r="P125" s="54" t="s">
        <v>159</v>
      </c>
      <c r="Q125" s="54"/>
      <c r="R125" s="54" t="s">
        <v>19</v>
      </c>
      <c r="S125" s="54"/>
      <c r="T125" s="50">
        <v>190000</v>
      </c>
      <c r="U125" s="50"/>
      <c r="V125" s="50">
        <v>190000</v>
      </c>
      <c r="W125" s="50"/>
      <c r="X125" s="51">
        <v>0</v>
      </c>
      <c r="Y125" s="52"/>
      <c r="Z125" s="18">
        <f t="shared" si="1"/>
        <v>100</v>
      </c>
    </row>
    <row r="126" spans="2:26" ht="15" customHeight="1">
      <c r="B126" s="4"/>
      <c r="C126" s="5"/>
      <c r="D126" s="5"/>
      <c r="E126" s="7"/>
      <c r="F126" s="53" t="s">
        <v>22</v>
      </c>
      <c r="G126" s="53"/>
      <c r="H126" s="53"/>
      <c r="I126" s="53"/>
      <c r="J126" s="53"/>
      <c r="K126" s="53"/>
      <c r="L126" s="53"/>
      <c r="M126" s="54" t="s">
        <v>54</v>
      </c>
      <c r="N126" s="54"/>
      <c r="O126" s="1" t="s">
        <v>157</v>
      </c>
      <c r="P126" s="54" t="s">
        <v>159</v>
      </c>
      <c r="Q126" s="54"/>
      <c r="R126" s="54" t="s">
        <v>23</v>
      </c>
      <c r="S126" s="54"/>
      <c r="T126" s="50">
        <v>100000</v>
      </c>
      <c r="U126" s="50"/>
      <c r="V126" s="50">
        <v>100000</v>
      </c>
      <c r="W126" s="50"/>
      <c r="X126" s="51">
        <v>0</v>
      </c>
      <c r="Y126" s="52"/>
      <c r="Z126" s="18">
        <f t="shared" si="1"/>
        <v>100</v>
      </c>
    </row>
    <row r="127" spans="2:26" ht="15" customHeight="1">
      <c r="B127" s="6"/>
      <c r="C127" s="27" t="s">
        <v>160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8" t="s">
        <v>54</v>
      </c>
      <c r="N127" s="28"/>
      <c r="O127" s="3" t="s">
        <v>161</v>
      </c>
      <c r="P127" s="28"/>
      <c r="Q127" s="28"/>
      <c r="R127" s="28"/>
      <c r="S127" s="28"/>
      <c r="T127" s="29">
        <v>6853060</v>
      </c>
      <c r="U127" s="29"/>
      <c r="V127" s="29">
        <v>6853060</v>
      </c>
      <c r="W127" s="29"/>
      <c r="X127" s="30">
        <v>0</v>
      </c>
      <c r="Y127" s="31"/>
      <c r="Z127" s="18">
        <f t="shared" si="1"/>
        <v>100</v>
      </c>
    </row>
    <row r="128" spans="2:26" ht="15" customHeight="1">
      <c r="B128" s="4"/>
      <c r="C128" s="5"/>
      <c r="D128" s="53" t="s">
        <v>162</v>
      </c>
      <c r="E128" s="53"/>
      <c r="F128" s="53"/>
      <c r="G128" s="53"/>
      <c r="H128" s="53"/>
      <c r="I128" s="53"/>
      <c r="J128" s="53"/>
      <c r="K128" s="53"/>
      <c r="L128" s="53"/>
      <c r="M128" s="56" t="s">
        <v>54</v>
      </c>
      <c r="N128" s="56"/>
      <c r="O128" s="2" t="s">
        <v>163</v>
      </c>
      <c r="P128" s="56"/>
      <c r="Q128" s="56"/>
      <c r="R128" s="56"/>
      <c r="S128" s="56"/>
      <c r="T128" s="55">
        <v>6853060</v>
      </c>
      <c r="U128" s="55"/>
      <c r="V128" s="55">
        <v>6853060</v>
      </c>
      <c r="W128" s="55"/>
      <c r="X128" s="51">
        <v>0</v>
      </c>
      <c r="Y128" s="52"/>
      <c r="Z128" s="18">
        <f t="shared" si="1"/>
        <v>100</v>
      </c>
    </row>
    <row r="129" spans="2:26" ht="23.25" customHeight="1">
      <c r="B129" s="4"/>
      <c r="C129" s="5"/>
      <c r="D129" s="5"/>
      <c r="E129" s="53" t="s">
        <v>164</v>
      </c>
      <c r="F129" s="53"/>
      <c r="G129" s="53"/>
      <c r="H129" s="53"/>
      <c r="I129" s="53"/>
      <c r="J129" s="53"/>
      <c r="K129" s="53"/>
      <c r="L129" s="53"/>
      <c r="M129" s="56" t="s">
        <v>54</v>
      </c>
      <c r="N129" s="56"/>
      <c r="O129" s="2" t="s">
        <v>163</v>
      </c>
      <c r="P129" s="56" t="s">
        <v>165</v>
      </c>
      <c r="Q129" s="56"/>
      <c r="R129" s="56"/>
      <c r="S129" s="56"/>
      <c r="T129" s="55">
        <v>6853060</v>
      </c>
      <c r="U129" s="55"/>
      <c r="V129" s="55">
        <v>6853060</v>
      </c>
      <c r="W129" s="55"/>
      <c r="X129" s="51">
        <v>0</v>
      </c>
      <c r="Y129" s="52"/>
      <c r="Z129" s="18">
        <f t="shared" si="1"/>
        <v>100</v>
      </c>
    </row>
    <row r="130" spans="2:26" ht="34.5" customHeight="1">
      <c r="B130" s="4"/>
      <c r="C130" s="5"/>
      <c r="D130" s="5"/>
      <c r="E130" s="7"/>
      <c r="F130" s="53" t="s">
        <v>166</v>
      </c>
      <c r="G130" s="53"/>
      <c r="H130" s="53"/>
      <c r="I130" s="53"/>
      <c r="J130" s="53"/>
      <c r="K130" s="53"/>
      <c r="L130" s="53"/>
      <c r="M130" s="54" t="s">
        <v>54</v>
      </c>
      <c r="N130" s="54"/>
      <c r="O130" s="1" t="s">
        <v>163</v>
      </c>
      <c r="P130" s="54" t="s">
        <v>165</v>
      </c>
      <c r="Q130" s="54"/>
      <c r="R130" s="54" t="s">
        <v>167</v>
      </c>
      <c r="S130" s="54"/>
      <c r="T130" s="50">
        <v>6853060</v>
      </c>
      <c r="U130" s="50"/>
      <c r="V130" s="50">
        <v>6853060</v>
      </c>
      <c r="W130" s="50"/>
      <c r="X130" s="51">
        <v>0</v>
      </c>
      <c r="Y130" s="52"/>
      <c r="Z130" s="18">
        <f t="shared" si="1"/>
        <v>100</v>
      </c>
    </row>
    <row r="131" spans="2:26" ht="23.25" customHeight="1">
      <c r="B131" s="57" t="s">
        <v>168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28" t="s">
        <v>169</v>
      </c>
      <c r="N131" s="28"/>
      <c r="O131" s="3"/>
      <c r="P131" s="28"/>
      <c r="Q131" s="28"/>
      <c r="R131" s="28"/>
      <c r="S131" s="28"/>
      <c r="T131" s="29">
        <v>751713021.33000004</v>
      </c>
      <c r="U131" s="29"/>
      <c r="V131" s="29">
        <v>735883455.15999997</v>
      </c>
      <c r="W131" s="29"/>
      <c r="X131" s="30">
        <v>15829566.17</v>
      </c>
      <c r="Y131" s="31"/>
      <c r="Z131" s="18">
        <f t="shared" si="1"/>
        <v>97.894200882406835</v>
      </c>
    </row>
    <row r="132" spans="2:26" ht="15" customHeight="1">
      <c r="B132" s="6"/>
      <c r="C132" s="27" t="s">
        <v>119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8" t="s">
        <v>169</v>
      </c>
      <c r="N132" s="28"/>
      <c r="O132" s="3" t="s">
        <v>120</v>
      </c>
      <c r="P132" s="28"/>
      <c r="Q132" s="28"/>
      <c r="R132" s="28"/>
      <c r="S132" s="28"/>
      <c r="T132" s="29">
        <v>751713021.33000004</v>
      </c>
      <c r="U132" s="29"/>
      <c r="V132" s="29">
        <v>735883455.15999997</v>
      </c>
      <c r="W132" s="29"/>
      <c r="X132" s="30">
        <v>15829566.17</v>
      </c>
      <c r="Y132" s="31"/>
      <c r="Z132" s="18">
        <f t="shared" si="1"/>
        <v>97.894200882406835</v>
      </c>
    </row>
    <row r="133" spans="2:26" ht="15" customHeight="1">
      <c r="B133" s="4"/>
      <c r="C133" s="5"/>
      <c r="D133" s="53" t="s">
        <v>170</v>
      </c>
      <c r="E133" s="53"/>
      <c r="F133" s="53"/>
      <c r="G133" s="53"/>
      <c r="H133" s="53"/>
      <c r="I133" s="53"/>
      <c r="J133" s="53"/>
      <c r="K133" s="53"/>
      <c r="L133" s="53"/>
      <c r="M133" s="56" t="s">
        <v>169</v>
      </c>
      <c r="N133" s="56"/>
      <c r="O133" s="2" t="s">
        <v>171</v>
      </c>
      <c r="P133" s="56"/>
      <c r="Q133" s="56"/>
      <c r="R133" s="56"/>
      <c r="S133" s="56"/>
      <c r="T133" s="55">
        <v>674056347.78999996</v>
      </c>
      <c r="U133" s="55"/>
      <c r="V133" s="55">
        <v>658437730.27999997</v>
      </c>
      <c r="W133" s="55"/>
      <c r="X133" s="51">
        <v>15618617.51</v>
      </c>
      <c r="Y133" s="52"/>
      <c r="Z133" s="18">
        <f t="shared" si="1"/>
        <v>97.68289141386947</v>
      </c>
    </row>
    <row r="134" spans="2:26" ht="23.25" customHeight="1">
      <c r="B134" s="4"/>
      <c r="C134" s="5"/>
      <c r="D134" s="5"/>
      <c r="E134" s="53" t="s">
        <v>164</v>
      </c>
      <c r="F134" s="53"/>
      <c r="G134" s="53"/>
      <c r="H134" s="53"/>
      <c r="I134" s="53"/>
      <c r="J134" s="53"/>
      <c r="K134" s="53"/>
      <c r="L134" s="53"/>
      <c r="M134" s="56" t="s">
        <v>169</v>
      </c>
      <c r="N134" s="56"/>
      <c r="O134" s="2" t="s">
        <v>171</v>
      </c>
      <c r="P134" s="56" t="s">
        <v>172</v>
      </c>
      <c r="Q134" s="56"/>
      <c r="R134" s="56"/>
      <c r="S134" s="56"/>
      <c r="T134" s="55">
        <v>30184752.800000001</v>
      </c>
      <c r="U134" s="55"/>
      <c r="V134" s="55">
        <v>27912342.890000001</v>
      </c>
      <c r="W134" s="55"/>
      <c r="X134" s="51">
        <v>2272409.91</v>
      </c>
      <c r="Y134" s="52"/>
      <c r="Z134" s="18">
        <f t="shared" si="1"/>
        <v>92.471663011267069</v>
      </c>
    </row>
    <row r="135" spans="2:26" ht="34.5" customHeight="1">
      <c r="B135" s="4"/>
      <c r="C135" s="5"/>
      <c r="D135" s="5"/>
      <c r="E135" s="7"/>
      <c r="F135" s="53" t="s">
        <v>166</v>
      </c>
      <c r="G135" s="53"/>
      <c r="H135" s="53"/>
      <c r="I135" s="53"/>
      <c r="J135" s="53"/>
      <c r="K135" s="53"/>
      <c r="L135" s="53"/>
      <c r="M135" s="54" t="s">
        <v>169</v>
      </c>
      <c r="N135" s="54"/>
      <c r="O135" s="1" t="s">
        <v>171</v>
      </c>
      <c r="P135" s="54" t="s">
        <v>172</v>
      </c>
      <c r="Q135" s="54"/>
      <c r="R135" s="54" t="s">
        <v>167</v>
      </c>
      <c r="S135" s="54"/>
      <c r="T135" s="50">
        <v>30184752.800000001</v>
      </c>
      <c r="U135" s="50"/>
      <c r="V135" s="50">
        <v>27912342.890000001</v>
      </c>
      <c r="W135" s="50"/>
      <c r="X135" s="51">
        <v>2272409.91</v>
      </c>
      <c r="Y135" s="52"/>
      <c r="Z135" s="18">
        <f t="shared" si="1"/>
        <v>92.471663011267069</v>
      </c>
    </row>
    <row r="136" spans="2:26" ht="15" customHeight="1">
      <c r="B136" s="4"/>
      <c r="C136" s="5"/>
      <c r="D136" s="5"/>
      <c r="E136" s="53" t="s">
        <v>173</v>
      </c>
      <c r="F136" s="53"/>
      <c r="G136" s="53"/>
      <c r="H136" s="53"/>
      <c r="I136" s="53"/>
      <c r="J136" s="53"/>
      <c r="K136" s="53"/>
      <c r="L136" s="53"/>
      <c r="M136" s="56" t="s">
        <v>169</v>
      </c>
      <c r="N136" s="56"/>
      <c r="O136" s="2" t="s">
        <v>171</v>
      </c>
      <c r="P136" s="56" t="s">
        <v>174</v>
      </c>
      <c r="Q136" s="56"/>
      <c r="R136" s="56"/>
      <c r="S136" s="56"/>
      <c r="T136" s="55">
        <v>10265321.390000001</v>
      </c>
      <c r="U136" s="55"/>
      <c r="V136" s="55">
        <v>10265321.390000001</v>
      </c>
      <c r="W136" s="55"/>
      <c r="X136" s="51">
        <v>0</v>
      </c>
      <c r="Y136" s="52"/>
      <c r="Z136" s="18">
        <f t="shared" si="1"/>
        <v>100</v>
      </c>
    </row>
    <row r="137" spans="2:26" ht="34.5" customHeight="1">
      <c r="B137" s="4"/>
      <c r="C137" s="5"/>
      <c r="D137" s="5"/>
      <c r="E137" s="7"/>
      <c r="F137" s="53" t="s">
        <v>166</v>
      </c>
      <c r="G137" s="53"/>
      <c r="H137" s="53"/>
      <c r="I137" s="53"/>
      <c r="J137" s="53"/>
      <c r="K137" s="53"/>
      <c r="L137" s="53"/>
      <c r="M137" s="54" t="s">
        <v>169</v>
      </c>
      <c r="N137" s="54"/>
      <c r="O137" s="1" t="s">
        <v>171</v>
      </c>
      <c r="P137" s="54" t="s">
        <v>174</v>
      </c>
      <c r="Q137" s="54"/>
      <c r="R137" s="54" t="s">
        <v>167</v>
      </c>
      <c r="S137" s="54"/>
      <c r="T137" s="50">
        <v>10265321.390000001</v>
      </c>
      <c r="U137" s="50"/>
      <c r="V137" s="50">
        <v>10265321.390000001</v>
      </c>
      <c r="W137" s="50"/>
      <c r="X137" s="51">
        <v>0</v>
      </c>
      <c r="Y137" s="52"/>
      <c r="Z137" s="18">
        <f t="shared" si="1"/>
        <v>100</v>
      </c>
    </row>
    <row r="138" spans="2:26" ht="23.25" customHeight="1">
      <c r="B138" s="4"/>
      <c r="C138" s="5"/>
      <c r="D138" s="5"/>
      <c r="E138" s="53" t="s">
        <v>175</v>
      </c>
      <c r="F138" s="53"/>
      <c r="G138" s="53"/>
      <c r="H138" s="53"/>
      <c r="I138" s="53"/>
      <c r="J138" s="53"/>
      <c r="K138" s="53"/>
      <c r="L138" s="53"/>
      <c r="M138" s="56" t="s">
        <v>169</v>
      </c>
      <c r="N138" s="56"/>
      <c r="O138" s="2" t="s">
        <v>171</v>
      </c>
      <c r="P138" s="56" t="s">
        <v>176</v>
      </c>
      <c r="Q138" s="56"/>
      <c r="R138" s="56"/>
      <c r="S138" s="56"/>
      <c r="T138" s="55">
        <v>633606273.60000002</v>
      </c>
      <c r="U138" s="55"/>
      <c r="V138" s="55">
        <v>620260066</v>
      </c>
      <c r="W138" s="55"/>
      <c r="X138" s="51">
        <v>13346207.6</v>
      </c>
      <c r="Y138" s="52"/>
      <c r="Z138" s="18">
        <f t="shared" si="1"/>
        <v>97.893611828656617</v>
      </c>
    </row>
    <row r="139" spans="2:26" ht="34.5" customHeight="1">
      <c r="B139" s="4"/>
      <c r="C139" s="5"/>
      <c r="D139" s="5"/>
      <c r="E139" s="7"/>
      <c r="F139" s="53" t="s">
        <v>166</v>
      </c>
      <c r="G139" s="53"/>
      <c r="H139" s="53"/>
      <c r="I139" s="53"/>
      <c r="J139" s="53"/>
      <c r="K139" s="53"/>
      <c r="L139" s="53"/>
      <c r="M139" s="54" t="s">
        <v>169</v>
      </c>
      <c r="N139" s="54"/>
      <c r="O139" s="1" t="s">
        <v>171</v>
      </c>
      <c r="P139" s="54" t="s">
        <v>176</v>
      </c>
      <c r="Q139" s="54"/>
      <c r="R139" s="54" t="s">
        <v>167</v>
      </c>
      <c r="S139" s="54"/>
      <c r="T139" s="50">
        <v>622726539</v>
      </c>
      <c r="U139" s="50"/>
      <c r="V139" s="50">
        <v>620260066</v>
      </c>
      <c r="W139" s="50"/>
      <c r="X139" s="51">
        <v>2466473</v>
      </c>
      <c r="Y139" s="52"/>
      <c r="Z139" s="18">
        <f t="shared" ref="Z139:Z202" si="2">V139/T139*100</f>
        <v>99.603923577119303</v>
      </c>
    </row>
    <row r="140" spans="2:26" ht="15" customHeight="1">
      <c r="B140" s="4"/>
      <c r="C140" s="5"/>
      <c r="D140" s="5"/>
      <c r="E140" s="7"/>
      <c r="F140" s="53" t="s">
        <v>177</v>
      </c>
      <c r="G140" s="53"/>
      <c r="H140" s="53"/>
      <c r="I140" s="53"/>
      <c r="J140" s="53"/>
      <c r="K140" s="53"/>
      <c r="L140" s="53"/>
      <c r="M140" s="54" t="s">
        <v>169</v>
      </c>
      <c r="N140" s="54"/>
      <c r="O140" s="1" t="s">
        <v>171</v>
      </c>
      <c r="P140" s="54" t="s">
        <v>176</v>
      </c>
      <c r="Q140" s="54"/>
      <c r="R140" s="54" t="s">
        <v>178</v>
      </c>
      <c r="S140" s="54"/>
      <c r="T140" s="50">
        <v>10879734.6</v>
      </c>
      <c r="U140" s="50"/>
      <c r="V140" s="50">
        <v>0</v>
      </c>
      <c r="W140" s="50"/>
      <c r="X140" s="51">
        <v>10879734.6</v>
      </c>
      <c r="Y140" s="52"/>
      <c r="Z140" s="18">
        <f t="shared" si="2"/>
        <v>0</v>
      </c>
    </row>
    <row r="141" spans="2:26" ht="15" customHeight="1">
      <c r="B141" s="4"/>
      <c r="C141" s="5"/>
      <c r="D141" s="53" t="s">
        <v>179</v>
      </c>
      <c r="E141" s="53"/>
      <c r="F141" s="53"/>
      <c r="G141" s="53"/>
      <c r="H141" s="53"/>
      <c r="I141" s="53"/>
      <c r="J141" s="53"/>
      <c r="K141" s="53"/>
      <c r="L141" s="53"/>
      <c r="M141" s="56" t="s">
        <v>169</v>
      </c>
      <c r="N141" s="56"/>
      <c r="O141" s="2" t="s">
        <v>180</v>
      </c>
      <c r="P141" s="56"/>
      <c r="Q141" s="56"/>
      <c r="R141" s="56"/>
      <c r="S141" s="56"/>
      <c r="T141" s="55">
        <v>64134844.340000004</v>
      </c>
      <c r="U141" s="55"/>
      <c r="V141" s="55">
        <v>64115307.859999999</v>
      </c>
      <c r="W141" s="55"/>
      <c r="X141" s="51">
        <v>19536.48</v>
      </c>
      <c r="Y141" s="52"/>
      <c r="Z141" s="18">
        <f t="shared" si="2"/>
        <v>99.969538430784311</v>
      </c>
    </row>
    <row r="142" spans="2:26" ht="23.25" customHeight="1">
      <c r="B142" s="4"/>
      <c r="C142" s="5"/>
      <c r="D142" s="5"/>
      <c r="E142" s="53" t="s">
        <v>164</v>
      </c>
      <c r="F142" s="53"/>
      <c r="G142" s="53"/>
      <c r="H142" s="53"/>
      <c r="I142" s="53"/>
      <c r="J142" s="53"/>
      <c r="K142" s="53"/>
      <c r="L142" s="53"/>
      <c r="M142" s="56" t="s">
        <v>169</v>
      </c>
      <c r="N142" s="56"/>
      <c r="O142" s="2" t="s">
        <v>180</v>
      </c>
      <c r="P142" s="56" t="s">
        <v>181</v>
      </c>
      <c r="Q142" s="56"/>
      <c r="R142" s="56"/>
      <c r="S142" s="56"/>
      <c r="T142" s="55">
        <v>56999628</v>
      </c>
      <c r="U142" s="55"/>
      <c r="V142" s="55">
        <v>56980091.520000003</v>
      </c>
      <c r="W142" s="55"/>
      <c r="X142" s="51">
        <v>19536.48</v>
      </c>
      <c r="Y142" s="52"/>
      <c r="Z142" s="18">
        <f t="shared" si="2"/>
        <v>99.965725249996368</v>
      </c>
    </row>
    <row r="143" spans="2:26" ht="34.5" customHeight="1">
      <c r="B143" s="4"/>
      <c r="C143" s="5"/>
      <c r="D143" s="5"/>
      <c r="E143" s="7"/>
      <c r="F143" s="53" t="s">
        <v>166</v>
      </c>
      <c r="G143" s="53"/>
      <c r="H143" s="53"/>
      <c r="I143" s="53"/>
      <c r="J143" s="53"/>
      <c r="K143" s="53"/>
      <c r="L143" s="53"/>
      <c r="M143" s="54" t="s">
        <v>169</v>
      </c>
      <c r="N143" s="54"/>
      <c r="O143" s="1" t="s">
        <v>180</v>
      </c>
      <c r="P143" s="54" t="s">
        <v>181</v>
      </c>
      <c r="Q143" s="54"/>
      <c r="R143" s="54" t="s">
        <v>167</v>
      </c>
      <c r="S143" s="54"/>
      <c r="T143" s="50">
        <v>56999628</v>
      </c>
      <c r="U143" s="50"/>
      <c r="V143" s="50">
        <v>56980091.520000003</v>
      </c>
      <c r="W143" s="50"/>
      <c r="X143" s="51">
        <v>19536.48</v>
      </c>
      <c r="Y143" s="52"/>
      <c r="Z143" s="18">
        <f t="shared" si="2"/>
        <v>99.965725249996368</v>
      </c>
    </row>
    <row r="144" spans="2:26" ht="15" customHeight="1">
      <c r="B144" s="4"/>
      <c r="C144" s="5"/>
      <c r="D144" s="5"/>
      <c r="E144" s="53" t="s">
        <v>173</v>
      </c>
      <c r="F144" s="53"/>
      <c r="G144" s="53"/>
      <c r="H144" s="53"/>
      <c r="I144" s="53"/>
      <c r="J144" s="53"/>
      <c r="K144" s="53"/>
      <c r="L144" s="53"/>
      <c r="M144" s="56" t="s">
        <v>169</v>
      </c>
      <c r="N144" s="56"/>
      <c r="O144" s="2" t="s">
        <v>180</v>
      </c>
      <c r="P144" s="56" t="s">
        <v>182</v>
      </c>
      <c r="Q144" s="56"/>
      <c r="R144" s="56"/>
      <c r="S144" s="56"/>
      <c r="T144" s="55">
        <v>796986.34</v>
      </c>
      <c r="U144" s="55"/>
      <c r="V144" s="55">
        <v>796986.34</v>
      </c>
      <c r="W144" s="55"/>
      <c r="X144" s="51">
        <v>0</v>
      </c>
      <c r="Y144" s="52"/>
      <c r="Z144" s="18">
        <f t="shared" si="2"/>
        <v>100</v>
      </c>
    </row>
    <row r="145" spans="2:26" ht="34.5" customHeight="1">
      <c r="B145" s="4"/>
      <c r="C145" s="5"/>
      <c r="D145" s="5"/>
      <c r="E145" s="7"/>
      <c r="F145" s="53" t="s">
        <v>166</v>
      </c>
      <c r="G145" s="53"/>
      <c r="H145" s="53"/>
      <c r="I145" s="53"/>
      <c r="J145" s="53"/>
      <c r="K145" s="53"/>
      <c r="L145" s="53"/>
      <c r="M145" s="54" t="s">
        <v>169</v>
      </c>
      <c r="N145" s="54"/>
      <c r="O145" s="1" t="s">
        <v>180</v>
      </c>
      <c r="P145" s="54" t="s">
        <v>182</v>
      </c>
      <c r="Q145" s="54"/>
      <c r="R145" s="54" t="s">
        <v>167</v>
      </c>
      <c r="S145" s="54"/>
      <c r="T145" s="50">
        <v>796986.34</v>
      </c>
      <c r="U145" s="50"/>
      <c r="V145" s="50">
        <v>796986.34</v>
      </c>
      <c r="W145" s="50"/>
      <c r="X145" s="51">
        <v>0</v>
      </c>
      <c r="Y145" s="52"/>
      <c r="Z145" s="18">
        <f t="shared" si="2"/>
        <v>100</v>
      </c>
    </row>
    <row r="146" spans="2:26" ht="23.25" customHeight="1">
      <c r="B146" s="4"/>
      <c r="C146" s="5"/>
      <c r="D146" s="5"/>
      <c r="E146" s="53" t="s">
        <v>183</v>
      </c>
      <c r="F146" s="53"/>
      <c r="G146" s="53"/>
      <c r="H146" s="53"/>
      <c r="I146" s="53"/>
      <c r="J146" s="53"/>
      <c r="K146" s="53"/>
      <c r="L146" s="53"/>
      <c r="M146" s="56" t="s">
        <v>169</v>
      </c>
      <c r="N146" s="56"/>
      <c r="O146" s="2" t="s">
        <v>180</v>
      </c>
      <c r="P146" s="56" t="s">
        <v>184</v>
      </c>
      <c r="Q146" s="56"/>
      <c r="R146" s="56"/>
      <c r="S146" s="56"/>
      <c r="T146" s="55">
        <v>6338230</v>
      </c>
      <c r="U146" s="55"/>
      <c r="V146" s="55">
        <v>6338230</v>
      </c>
      <c r="W146" s="55"/>
      <c r="X146" s="51">
        <v>0</v>
      </c>
      <c r="Y146" s="52"/>
      <c r="Z146" s="18">
        <f t="shared" si="2"/>
        <v>100</v>
      </c>
    </row>
    <row r="147" spans="2:26" ht="34.5" customHeight="1">
      <c r="B147" s="4"/>
      <c r="C147" s="5"/>
      <c r="D147" s="5"/>
      <c r="E147" s="7"/>
      <c r="F147" s="53" t="s">
        <v>166</v>
      </c>
      <c r="G147" s="53"/>
      <c r="H147" s="53"/>
      <c r="I147" s="53"/>
      <c r="J147" s="53"/>
      <c r="K147" s="53"/>
      <c r="L147" s="53"/>
      <c r="M147" s="54" t="s">
        <v>169</v>
      </c>
      <c r="N147" s="54"/>
      <c r="O147" s="1" t="s">
        <v>180</v>
      </c>
      <c r="P147" s="54" t="s">
        <v>184</v>
      </c>
      <c r="Q147" s="54"/>
      <c r="R147" s="54" t="s">
        <v>167</v>
      </c>
      <c r="S147" s="54"/>
      <c r="T147" s="50">
        <v>6338230</v>
      </c>
      <c r="U147" s="50"/>
      <c r="V147" s="50">
        <v>6338230</v>
      </c>
      <c r="W147" s="50"/>
      <c r="X147" s="51">
        <v>0</v>
      </c>
      <c r="Y147" s="52"/>
      <c r="Z147" s="18">
        <f t="shared" si="2"/>
        <v>100</v>
      </c>
    </row>
    <row r="148" spans="2:26" ht="15" customHeight="1">
      <c r="B148" s="4"/>
      <c r="C148" s="5"/>
      <c r="D148" s="53" t="s">
        <v>185</v>
      </c>
      <c r="E148" s="53"/>
      <c r="F148" s="53"/>
      <c r="G148" s="53"/>
      <c r="H148" s="53"/>
      <c r="I148" s="53"/>
      <c r="J148" s="53"/>
      <c r="K148" s="53"/>
      <c r="L148" s="53"/>
      <c r="M148" s="56" t="s">
        <v>169</v>
      </c>
      <c r="N148" s="56"/>
      <c r="O148" s="2" t="s">
        <v>186</v>
      </c>
      <c r="P148" s="56"/>
      <c r="Q148" s="56"/>
      <c r="R148" s="56"/>
      <c r="S148" s="56"/>
      <c r="T148" s="55">
        <v>13521829.199999999</v>
      </c>
      <c r="U148" s="55"/>
      <c r="V148" s="55">
        <v>13330417.02</v>
      </c>
      <c r="W148" s="55"/>
      <c r="X148" s="51">
        <v>191412.18</v>
      </c>
      <c r="Y148" s="52"/>
      <c r="Z148" s="18">
        <f t="shared" si="2"/>
        <v>98.584420959850618</v>
      </c>
    </row>
    <row r="149" spans="2:26" ht="23.25" customHeight="1">
      <c r="B149" s="4"/>
      <c r="C149" s="5"/>
      <c r="D149" s="5"/>
      <c r="E149" s="53" t="s">
        <v>8</v>
      </c>
      <c r="F149" s="53"/>
      <c r="G149" s="53"/>
      <c r="H149" s="53"/>
      <c r="I149" s="53"/>
      <c r="J149" s="53"/>
      <c r="K149" s="53"/>
      <c r="L149" s="53"/>
      <c r="M149" s="56" t="s">
        <v>169</v>
      </c>
      <c r="N149" s="56"/>
      <c r="O149" s="2" t="s">
        <v>186</v>
      </c>
      <c r="P149" s="56" t="s">
        <v>187</v>
      </c>
      <c r="Q149" s="56"/>
      <c r="R149" s="56"/>
      <c r="S149" s="56"/>
      <c r="T149" s="55">
        <v>2616337.1800000002</v>
      </c>
      <c r="U149" s="55"/>
      <c r="V149" s="55">
        <v>2615933</v>
      </c>
      <c r="W149" s="55"/>
      <c r="X149" s="51">
        <v>404.18</v>
      </c>
      <c r="Y149" s="52"/>
      <c r="Z149" s="18">
        <f t="shared" si="2"/>
        <v>99.984551685345082</v>
      </c>
    </row>
    <row r="150" spans="2:26" ht="15" customHeight="1">
      <c r="B150" s="4"/>
      <c r="C150" s="5"/>
      <c r="D150" s="5"/>
      <c r="E150" s="7"/>
      <c r="F150" s="53" t="s">
        <v>10</v>
      </c>
      <c r="G150" s="53"/>
      <c r="H150" s="53"/>
      <c r="I150" s="53"/>
      <c r="J150" s="53"/>
      <c r="K150" s="53"/>
      <c r="L150" s="53"/>
      <c r="M150" s="54" t="s">
        <v>169</v>
      </c>
      <c r="N150" s="54"/>
      <c r="O150" s="1" t="s">
        <v>186</v>
      </c>
      <c r="P150" s="54" t="s">
        <v>187</v>
      </c>
      <c r="Q150" s="54"/>
      <c r="R150" s="54" t="s">
        <v>11</v>
      </c>
      <c r="S150" s="54"/>
      <c r="T150" s="50">
        <v>2026788.18</v>
      </c>
      <c r="U150" s="50"/>
      <c r="V150" s="50">
        <v>2026384</v>
      </c>
      <c r="W150" s="50"/>
      <c r="X150" s="51">
        <v>404.18</v>
      </c>
      <c r="Y150" s="52"/>
      <c r="Z150" s="18">
        <f t="shared" si="2"/>
        <v>99.980058103555749</v>
      </c>
    </row>
    <row r="151" spans="2:26" ht="34.5" customHeight="1">
      <c r="B151" s="4"/>
      <c r="C151" s="5"/>
      <c r="D151" s="5"/>
      <c r="E151" s="7"/>
      <c r="F151" s="53" t="s">
        <v>12</v>
      </c>
      <c r="G151" s="53"/>
      <c r="H151" s="53"/>
      <c r="I151" s="53"/>
      <c r="J151" s="53"/>
      <c r="K151" s="53"/>
      <c r="L151" s="53"/>
      <c r="M151" s="54" t="s">
        <v>169</v>
      </c>
      <c r="N151" s="54"/>
      <c r="O151" s="1" t="s">
        <v>186</v>
      </c>
      <c r="P151" s="54" t="s">
        <v>187</v>
      </c>
      <c r="Q151" s="54"/>
      <c r="R151" s="54" t="s">
        <v>13</v>
      </c>
      <c r="S151" s="54"/>
      <c r="T151" s="50">
        <v>589549</v>
      </c>
      <c r="U151" s="50"/>
      <c r="V151" s="50">
        <v>589549</v>
      </c>
      <c r="W151" s="50"/>
      <c r="X151" s="51">
        <v>0</v>
      </c>
      <c r="Y151" s="52"/>
      <c r="Z151" s="18">
        <f t="shared" si="2"/>
        <v>100</v>
      </c>
    </row>
    <row r="152" spans="2:26" ht="23.25" customHeight="1">
      <c r="B152" s="4"/>
      <c r="C152" s="5"/>
      <c r="D152" s="5"/>
      <c r="E152" s="53" t="s">
        <v>14</v>
      </c>
      <c r="F152" s="53"/>
      <c r="G152" s="53"/>
      <c r="H152" s="53"/>
      <c r="I152" s="53"/>
      <c r="J152" s="53"/>
      <c r="K152" s="53"/>
      <c r="L152" s="53"/>
      <c r="M152" s="56" t="s">
        <v>169</v>
      </c>
      <c r="N152" s="56"/>
      <c r="O152" s="2" t="s">
        <v>186</v>
      </c>
      <c r="P152" s="56" t="s">
        <v>188</v>
      </c>
      <c r="Q152" s="56"/>
      <c r="R152" s="56"/>
      <c r="S152" s="56"/>
      <c r="T152" s="55">
        <v>377045.44</v>
      </c>
      <c r="U152" s="55"/>
      <c r="V152" s="55">
        <v>376250.44</v>
      </c>
      <c r="W152" s="55"/>
      <c r="X152" s="51">
        <v>795</v>
      </c>
      <c r="Y152" s="52"/>
      <c r="Z152" s="18">
        <f t="shared" si="2"/>
        <v>99.789150082281864</v>
      </c>
    </row>
    <row r="153" spans="2:26" ht="15" customHeight="1">
      <c r="B153" s="4"/>
      <c r="C153" s="5"/>
      <c r="D153" s="5"/>
      <c r="E153" s="7"/>
      <c r="F153" s="53" t="s">
        <v>18</v>
      </c>
      <c r="G153" s="53"/>
      <c r="H153" s="53"/>
      <c r="I153" s="53"/>
      <c r="J153" s="53"/>
      <c r="K153" s="53"/>
      <c r="L153" s="53"/>
      <c r="M153" s="54" t="s">
        <v>169</v>
      </c>
      <c r="N153" s="54"/>
      <c r="O153" s="1" t="s">
        <v>186</v>
      </c>
      <c r="P153" s="54" t="s">
        <v>188</v>
      </c>
      <c r="Q153" s="54"/>
      <c r="R153" s="54" t="s">
        <v>19</v>
      </c>
      <c r="S153" s="54"/>
      <c r="T153" s="50">
        <v>342438.82</v>
      </c>
      <c r="U153" s="50"/>
      <c r="V153" s="50">
        <v>342438.82</v>
      </c>
      <c r="W153" s="50"/>
      <c r="X153" s="51">
        <v>0</v>
      </c>
      <c r="Y153" s="52"/>
      <c r="Z153" s="18">
        <f t="shared" si="2"/>
        <v>100</v>
      </c>
    </row>
    <row r="154" spans="2:26" ht="15" customHeight="1">
      <c r="B154" s="4"/>
      <c r="C154" s="5"/>
      <c r="D154" s="5"/>
      <c r="E154" s="7"/>
      <c r="F154" s="53" t="s">
        <v>26</v>
      </c>
      <c r="G154" s="53"/>
      <c r="H154" s="53"/>
      <c r="I154" s="53"/>
      <c r="J154" s="53"/>
      <c r="K154" s="53"/>
      <c r="L154" s="53"/>
      <c r="M154" s="54" t="s">
        <v>169</v>
      </c>
      <c r="N154" s="54"/>
      <c r="O154" s="1" t="s">
        <v>186</v>
      </c>
      <c r="P154" s="54" t="s">
        <v>188</v>
      </c>
      <c r="Q154" s="54"/>
      <c r="R154" s="54" t="s">
        <v>27</v>
      </c>
      <c r="S154" s="54"/>
      <c r="T154" s="50">
        <v>200</v>
      </c>
      <c r="U154" s="50"/>
      <c r="V154" s="50">
        <v>0</v>
      </c>
      <c r="W154" s="50"/>
      <c r="X154" s="51">
        <v>200</v>
      </c>
      <c r="Y154" s="52"/>
      <c r="Z154" s="18">
        <f t="shared" si="2"/>
        <v>0</v>
      </c>
    </row>
    <row r="155" spans="2:26" ht="15" customHeight="1">
      <c r="B155" s="4"/>
      <c r="C155" s="5"/>
      <c r="D155" s="5"/>
      <c r="E155" s="7"/>
      <c r="F155" s="53" t="s">
        <v>20</v>
      </c>
      <c r="G155" s="53"/>
      <c r="H155" s="53"/>
      <c r="I155" s="53"/>
      <c r="J155" s="53"/>
      <c r="K155" s="53"/>
      <c r="L155" s="53"/>
      <c r="M155" s="54" t="s">
        <v>169</v>
      </c>
      <c r="N155" s="54"/>
      <c r="O155" s="1" t="s">
        <v>186</v>
      </c>
      <c r="P155" s="54" t="s">
        <v>188</v>
      </c>
      <c r="Q155" s="54"/>
      <c r="R155" s="54" t="s">
        <v>21</v>
      </c>
      <c r="S155" s="54"/>
      <c r="T155" s="50">
        <v>23753.35</v>
      </c>
      <c r="U155" s="50"/>
      <c r="V155" s="50">
        <v>23158.35</v>
      </c>
      <c r="W155" s="50"/>
      <c r="X155" s="51">
        <v>595</v>
      </c>
      <c r="Y155" s="52"/>
      <c r="Z155" s="18">
        <f t="shared" si="2"/>
        <v>97.495090166229176</v>
      </c>
    </row>
    <row r="156" spans="2:26" ht="15" customHeight="1">
      <c r="B156" s="4"/>
      <c r="C156" s="5"/>
      <c r="D156" s="5"/>
      <c r="E156" s="7"/>
      <c r="F156" s="53" t="s">
        <v>22</v>
      </c>
      <c r="G156" s="53"/>
      <c r="H156" s="53"/>
      <c r="I156" s="53"/>
      <c r="J156" s="53"/>
      <c r="K156" s="53"/>
      <c r="L156" s="53"/>
      <c r="M156" s="54" t="s">
        <v>169</v>
      </c>
      <c r="N156" s="54"/>
      <c r="O156" s="1" t="s">
        <v>186</v>
      </c>
      <c r="P156" s="54" t="s">
        <v>188</v>
      </c>
      <c r="Q156" s="54"/>
      <c r="R156" s="54" t="s">
        <v>23</v>
      </c>
      <c r="S156" s="54"/>
      <c r="T156" s="50">
        <v>10653.27</v>
      </c>
      <c r="U156" s="50"/>
      <c r="V156" s="50">
        <v>10653.27</v>
      </c>
      <c r="W156" s="50"/>
      <c r="X156" s="51">
        <v>0</v>
      </c>
      <c r="Y156" s="52"/>
      <c r="Z156" s="18">
        <f t="shared" si="2"/>
        <v>100</v>
      </c>
    </row>
    <row r="157" spans="2:26" ht="15" customHeight="1">
      <c r="B157" s="4"/>
      <c r="C157" s="5"/>
      <c r="D157" s="5"/>
      <c r="E157" s="53" t="s">
        <v>189</v>
      </c>
      <c r="F157" s="53"/>
      <c r="G157" s="53"/>
      <c r="H157" s="53"/>
      <c r="I157" s="53"/>
      <c r="J157" s="53"/>
      <c r="K157" s="53"/>
      <c r="L157" s="53"/>
      <c r="M157" s="56" t="s">
        <v>169</v>
      </c>
      <c r="N157" s="56"/>
      <c r="O157" s="2" t="s">
        <v>186</v>
      </c>
      <c r="P157" s="56" t="s">
        <v>190</v>
      </c>
      <c r="Q157" s="56"/>
      <c r="R157" s="56"/>
      <c r="S157" s="56"/>
      <c r="T157" s="55">
        <v>125755.58</v>
      </c>
      <c r="U157" s="55"/>
      <c r="V157" s="55">
        <v>125755.58</v>
      </c>
      <c r="W157" s="55"/>
      <c r="X157" s="51">
        <v>0</v>
      </c>
      <c r="Y157" s="52"/>
      <c r="Z157" s="18">
        <f t="shared" si="2"/>
        <v>100</v>
      </c>
    </row>
    <row r="158" spans="2:26" ht="15" customHeight="1">
      <c r="B158" s="4"/>
      <c r="C158" s="5"/>
      <c r="D158" s="5"/>
      <c r="E158" s="7"/>
      <c r="F158" s="53" t="s">
        <v>26</v>
      </c>
      <c r="G158" s="53"/>
      <c r="H158" s="53"/>
      <c r="I158" s="53"/>
      <c r="J158" s="53"/>
      <c r="K158" s="53"/>
      <c r="L158" s="53"/>
      <c r="M158" s="54" t="s">
        <v>169</v>
      </c>
      <c r="N158" s="54"/>
      <c r="O158" s="1" t="s">
        <v>186</v>
      </c>
      <c r="P158" s="54" t="s">
        <v>190</v>
      </c>
      <c r="Q158" s="54"/>
      <c r="R158" s="54" t="s">
        <v>27</v>
      </c>
      <c r="S158" s="54"/>
      <c r="T158" s="50">
        <v>120980.34</v>
      </c>
      <c r="U158" s="50"/>
      <c r="V158" s="50">
        <v>120980.34</v>
      </c>
      <c r="W158" s="50"/>
      <c r="X158" s="51">
        <v>0</v>
      </c>
      <c r="Y158" s="52"/>
      <c r="Z158" s="18">
        <f t="shared" si="2"/>
        <v>100</v>
      </c>
    </row>
    <row r="159" spans="2:26" ht="15" customHeight="1">
      <c r="B159" s="4"/>
      <c r="C159" s="5"/>
      <c r="D159" s="5"/>
      <c r="E159" s="7"/>
      <c r="F159" s="53" t="s">
        <v>22</v>
      </c>
      <c r="G159" s="53"/>
      <c r="H159" s="53"/>
      <c r="I159" s="53"/>
      <c r="J159" s="53"/>
      <c r="K159" s="53"/>
      <c r="L159" s="53"/>
      <c r="M159" s="54" t="s">
        <v>169</v>
      </c>
      <c r="N159" s="54"/>
      <c r="O159" s="1" t="s">
        <v>186</v>
      </c>
      <c r="P159" s="54" t="s">
        <v>190</v>
      </c>
      <c r="Q159" s="54"/>
      <c r="R159" s="54" t="s">
        <v>23</v>
      </c>
      <c r="S159" s="54"/>
      <c r="T159" s="50">
        <v>4775.24</v>
      </c>
      <c r="U159" s="50"/>
      <c r="V159" s="50">
        <v>4775.24</v>
      </c>
      <c r="W159" s="50"/>
      <c r="X159" s="51">
        <v>0</v>
      </c>
      <c r="Y159" s="52"/>
      <c r="Z159" s="18">
        <f t="shared" si="2"/>
        <v>100</v>
      </c>
    </row>
    <row r="160" spans="2:26" ht="23.25" customHeight="1">
      <c r="B160" s="4"/>
      <c r="C160" s="5"/>
      <c r="D160" s="5"/>
      <c r="E160" s="53" t="s">
        <v>164</v>
      </c>
      <c r="F160" s="53"/>
      <c r="G160" s="53"/>
      <c r="H160" s="53"/>
      <c r="I160" s="53"/>
      <c r="J160" s="53"/>
      <c r="K160" s="53"/>
      <c r="L160" s="53"/>
      <c r="M160" s="56" t="s">
        <v>169</v>
      </c>
      <c r="N160" s="56"/>
      <c r="O160" s="2" t="s">
        <v>186</v>
      </c>
      <c r="P160" s="56" t="s">
        <v>191</v>
      </c>
      <c r="Q160" s="56"/>
      <c r="R160" s="56"/>
      <c r="S160" s="56"/>
      <c r="T160" s="55">
        <v>60000</v>
      </c>
      <c r="U160" s="55"/>
      <c r="V160" s="55">
        <v>60000</v>
      </c>
      <c r="W160" s="55"/>
      <c r="X160" s="51">
        <v>0</v>
      </c>
      <c r="Y160" s="52"/>
      <c r="Z160" s="18">
        <f t="shared" si="2"/>
        <v>100</v>
      </c>
    </row>
    <row r="161" spans="2:26" ht="15" customHeight="1">
      <c r="B161" s="4"/>
      <c r="C161" s="5"/>
      <c r="D161" s="5"/>
      <c r="E161" s="7"/>
      <c r="F161" s="53" t="s">
        <v>18</v>
      </c>
      <c r="G161" s="53"/>
      <c r="H161" s="53"/>
      <c r="I161" s="53"/>
      <c r="J161" s="53"/>
      <c r="K161" s="53"/>
      <c r="L161" s="53"/>
      <c r="M161" s="54" t="s">
        <v>169</v>
      </c>
      <c r="N161" s="54"/>
      <c r="O161" s="1" t="s">
        <v>186</v>
      </c>
      <c r="P161" s="54" t="s">
        <v>191</v>
      </c>
      <c r="Q161" s="54"/>
      <c r="R161" s="54" t="s">
        <v>19</v>
      </c>
      <c r="S161" s="54"/>
      <c r="T161" s="50">
        <v>60000</v>
      </c>
      <c r="U161" s="50"/>
      <c r="V161" s="50">
        <v>60000</v>
      </c>
      <c r="W161" s="50"/>
      <c r="X161" s="51">
        <v>0</v>
      </c>
      <c r="Y161" s="52"/>
      <c r="Z161" s="18">
        <f t="shared" si="2"/>
        <v>100</v>
      </c>
    </row>
    <row r="162" spans="2:26" ht="23.25" customHeight="1">
      <c r="B162" s="4"/>
      <c r="C162" s="5"/>
      <c r="D162" s="5"/>
      <c r="E162" s="53" t="s">
        <v>175</v>
      </c>
      <c r="F162" s="53"/>
      <c r="G162" s="53"/>
      <c r="H162" s="53"/>
      <c r="I162" s="53"/>
      <c r="J162" s="53"/>
      <c r="K162" s="53"/>
      <c r="L162" s="53"/>
      <c r="M162" s="56" t="s">
        <v>169</v>
      </c>
      <c r="N162" s="56"/>
      <c r="O162" s="2" t="s">
        <v>186</v>
      </c>
      <c r="P162" s="56" t="s">
        <v>192</v>
      </c>
      <c r="Q162" s="56"/>
      <c r="R162" s="56"/>
      <c r="S162" s="56"/>
      <c r="T162" s="55">
        <v>10342691</v>
      </c>
      <c r="U162" s="55"/>
      <c r="V162" s="55">
        <v>10152478</v>
      </c>
      <c r="W162" s="55"/>
      <c r="X162" s="51">
        <v>190213</v>
      </c>
      <c r="Y162" s="52"/>
      <c r="Z162" s="18">
        <f t="shared" si="2"/>
        <v>98.160894490611767</v>
      </c>
    </row>
    <row r="163" spans="2:26" ht="15" customHeight="1">
      <c r="B163" s="4"/>
      <c r="C163" s="5"/>
      <c r="D163" s="5"/>
      <c r="E163" s="7"/>
      <c r="F163" s="53" t="s">
        <v>80</v>
      </c>
      <c r="G163" s="53"/>
      <c r="H163" s="53"/>
      <c r="I163" s="53"/>
      <c r="J163" s="53"/>
      <c r="K163" s="53"/>
      <c r="L163" s="53"/>
      <c r="M163" s="54" t="s">
        <v>169</v>
      </c>
      <c r="N163" s="54"/>
      <c r="O163" s="1" t="s">
        <v>186</v>
      </c>
      <c r="P163" s="54" t="s">
        <v>192</v>
      </c>
      <c r="Q163" s="54"/>
      <c r="R163" s="54" t="s">
        <v>81</v>
      </c>
      <c r="S163" s="54"/>
      <c r="T163" s="50">
        <v>7652236</v>
      </c>
      <c r="U163" s="50"/>
      <c r="V163" s="50">
        <v>7652236</v>
      </c>
      <c r="W163" s="50"/>
      <c r="X163" s="51">
        <v>0</v>
      </c>
      <c r="Y163" s="52"/>
      <c r="Z163" s="18">
        <f t="shared" si="2"/>
        <v>100</v>
      </c>
    </row>
    <row r="164" spans="2:26" ht="23.25" customHeight="1">
      <c r="B164" s="4"/>
      <c r="C164" s="5"/>
      <c r="D164" s="5"/>
      <c r="E164" s="7"/>
      <c r="F164" s="53" t="s">
        <v>193</v>
      </c>
      <c r="G164" s="53"/>
      <c r="H164" s="53"/>
      <c r="I164" s="53"/>
      <c r="J164" s="53"/>
      <c r="K164" s="53"/>
      <c r="L164" s="53"/>
      <c r="M164" s="54" t="s">
        <v>169</v>
      </c>
      <c r="N164" s="54"/>
      <c r="O164" s="1" t="s">
        <v>186</v>
      </c>
      <c r="P164" s="54" t="s">
        <v>192</v>
      </c>
      <c r="Q164" s="54"/>
      <c r="R164" s="54" t="s">
        <v>194</v>
      </c>
      <c r="S164" s="54"/>
      <c r="T164" s="50">
        <v>94913</v>
      </c>
      <c r="U164" s="50"/>
      <c r="V164" s="50">
        <v>0</v>
      </c>
      <c r="W164" s="50"/>
      <c r="X164" s="51">
        <v>94913</v>
      </c>
      <c r="Y164" s="52"/>
      <c r="Z164" s="18">
        <f t="shared" si="2"/>
        <v>0</v>
      </c>
    </row>
    <row r="165" spans="2:26" ht="23.25" customHeight="1">
      <c r="B165" s="4"/>
      <c r="C165" s="5"/>
      <c r="D165" s="5"/>
      <c r="E165" s="7"/>
      <c r="F165" s="53" t="s">
        <v>82</v>
      </c>
      <c r="G165" s="53"/>
      <c r="H165" s="53"/>
      <c r="I165" s="53"/>
      <c r="J165" s="53"/>
      <c r="K165" s="53"/>
      <c r="L165" s="53"/>
      <c r="M165" s="54" t="s">
        <v>169</v>
      </c>
      <c r="N165" s="54"/>
      <c r="O165" s="1" t="s">
        <v>186</v>
      </c>
      <c r="P165" s="54" t="s">
        <v>192</v>
      </c>
      <c r="Q165" s="54"/>
      <c r="R165" s="54" t="s">
        <v>83</v>
      </c>
      <c r="S165" s="54"/>
      <c r="T165" s="50">
        <v>2310975</v>
      </c>
      <c r="U165" s="50"/>
      <c r="V165" s="50">
        <v>2310975</v>
      </c>
      <c r="W165" s="50"/>
      <c r="X165" s="51">
        <v>0</v>
      </c>
      <c r="Y165" s="52"/>
      <c r="Z165" s="18">
        <f t="shared" si="2"/>
        <v>100</v>
      </c>
    </row>
    <row r="166" spans="2:26" ht="23.25" customHeight="1">
      <c r="B166" s="4"/>
      <c r="C166" s="5"/>
      <c r="D166" s="5"/>
      <c r="E166" s="7"/>
      <c r="F166" s="53" t="s">
        <v>16</v>
      </c>
      <c r="G166" s="53"/>
      <c r="H166" s="53"/>
      <c r="I166" s="53"/>
      <c r="J166" s="53"/>
      <c r="K166" s="53"/>
      <c r="L166" s="53"/>
      <c r="M166" s="54" t="s">
        <v>169</v>
      </c>
      <c r="N166" s="54"/>
      <c r="O166" s="1" t="s">
        <v>186</v>
      </c>
      <c r="P166" s="54" t="s">
        <v>192</v>
      </c>
      <c r="Q166" s="54"/>
      <c r="R166" s="54" t="s">
        <v>17</v>
      </c>
      <c r="S166" s="54"/>
      <c r="T166" s="50">
        <v>219512</v>
      </c>
      <c r="U166" s="50"/>
      <c r="V166" s="50">
        <v>124212</v>
      </c>
      <c r="W166" s="50"/>
      <c r="X166" s="51">
        <v>95300</v>
      </c>
      <c r="Y166" s="52"/>
      <c r="Z166" s="18">
        <f t="shared" si="2"/>
        <v>56.585516964903974</v>
      </c>
    </row>
    <row r="167" spans="2:26" ht="15" customHeight="1">
      <c r="B167" s="4"/>
      <c r="C167" s="5"/>
      <c r="D167" s="5"/>
      <c r="E167" s="7"/>
      <c r="F167" s="53" t="s">
        <v>18</v>
      </c>
      <c r="G167" s="53"/>
      <c r="H167" s="53"/>
      <c r="I167" s="53"/>
      <c r="J167" s="53"/>
      <c r="K167" s="53"/>
      <c r="L167" s="53"/>
      <c r="M167" s="54" t="s">
        <v>169</v>
      </c>
      <c r="N167" s="54"/>
      <c r="O167" s="1" t="s">
        <v>186</v>
      </c>
      <c r="P167" s="54" t="s">
        <v>192</v>
      </c>
      <c r="Q167" s="54"/>
      <c r="R167" s="54" t="s">
        <v>19</v>
      </c>
      <c r="S167" s="54"/>
      <c r="T167" s="50">
        <v>65055</v>
      </c>
      <c r="U167" s="50"/>
      <c r="V167" s="50">
        <v>65055</v>
      </c>
      <c r="W167" s="50"/>
      <c r="X167" s="51">
        <v>0</v>
      </c>
      <c r="Y167" s="52"/>
      <c r="Z167" s="18">
        <f t="shared" si="2"/>
        <v>100</v>
      </c>
    </row>
    <row r="168" spans="2:26" ht="23.25" customHeight="1">
      <c r="B168" s="57" t="s">
        <v>195</v>
      </c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28" t="s">
        <v>196</v>
      </c>
      <c r="N168" s="28"/>
      <c r="O168" s="3"/>
      <c r="P168" s="28"/>
      <c r="Q168" s="28"/>
      <c r="R168" s="28"/>
      <c r="S168" s="28"/>
      <c r="T168" s="29">
        <v>93648630.150000006</v>
      </c>
      <c r="U168" s="29"/>
      <c r="V168" s="29">
        <v>92888770.510000005</v>
      </c>
      <c r="W168" s="29"/>
      <c r="X168" s="30">
        <v>759859.64</v>
      </c>
      <c r="Y168" s="31"/>
      <c r="Z168" s="18">
        <f t="shared" si="2"/>
        <v>99.188605707544355</v>
      </c>
    </row>
    <row r="169" spans="2:26" ht="15" customHeight="1">
      <c r="B169" s="6"/>
      <c r="C169" s="27" t="s">
        <v>119</v>
      </c>
      <c r="D169" s="27"/>
      <c r="E169" s="27"/>
      <c r="F169" s="27"/>
      <c r="G169" s="27"/>
      <c r="H169" s="27"/>
      <c r="I169" s="27"/>
      <c r="J169" s="27"/>
      <c r="K169" s="27"/>
      <c r="L169" s="27"/>
      <c r="M169" s="28" t="s">
        <v>196</v>
      </c>
      <c r="N169" s="28"/>
      <c r="O169" s="3" t="s">
        <v>120</v>
      </c>
      <c r="P169" s="28"/>
      <c r="Q169" s="28"/>
      <c r="R169" s="28"/>
      <c r="S169" s="28"/>
      <c r="T169" s="29">
        <v>10749904.99</v>
      </c>
      <c r="U169" s="29"/>
      <c r="V169" s="29">
        <v>10749904.99</v>
      </c>
      <c r="W169" s="29"/>
      <c r="X169" s="30">
        <v>0</v>
      </c>
      <c r="Y169" s="31"/>
      <c r="Z169" s="18">
        <f t="shared" si="2"/>
        <v>100</v>
      </c>
    </row>
    <row r="170" spans="2:26" ht="15" customHeight="1">
      <c r="B170" s="4"/>
      <c r="C170" s="5"/>
      <c r="D170" s="53" t="s">
        <v>179</v>
      </c>
      <c r="E170" s="53"/>
      <c r="F170" s="53"/>
      <c r="G170" s="53"/>
      <c r="H170" s="53"/>
      <c r="I170" s="53"/>
      <c r="J170" s="53"/>
      <c r="K170" s="53"/>
      <c r="L170" s="53"/>
      <c r="M170" s="56" t="s">
        <v>196</v>
      </c>
      <c r="N170" s="56"/>
      <c r="O170" s="2" t="s">
        <v>180</v>
      </c>
      <c r="P170" s="56"/>
      <c r="Q170" s="56"/>
      <c r="R170" s="56"/>
      <c r="S170" s="56"/>
      <c r="T170" s="55">
        <v>10749904.99</v>
      </c>
      <c r="U170" s="55"/>
      <c r="V170" s="55">
        <v>10749904.99</v>
      </c>
      <c r="W170" s="55"/>
      <c r="X170" s="51">
        <v>0</v>
      </c>
      <c r="Y170" s="52"/>
      <c r="Z170" s="18">
        <f t="shared" si="2"/>
        <v>100</v>
      </c>
    </row>
    <row r="171" spans="2:26" ht="23.25" customHeight="1">
      <c r="B171" s="4"/>
      <c r="C171" s="5"/>
      <c r="D171" s="5"/>
      <c r="E171" s="53" t="s">
        <v>164</v>
      </c>
      <c r="F171" s="53"/>
      <c r="G171" s="53"/>
      <c r="H171" s="53"/>
      <c r="I171" s="53"/>
      <c r="J171" s="53"/>
      <c r="K171" s="53"/>
      <c r="L171" s="53"/>
      <c r="M171" s="56" t="s">
        <v>196</v>
      </c>
      <c r="N171" s="56"/>
      <c r="O171" s="2" t="s">
        <v>180</v>
      </c>
      <c r="P171" s="56" t="s">
        <v>197</v>
      </c>
      <c r="Q171" s="56"/>
      <c r="R171" s="56"/>
      <c r="S171" s="56"/>
      <c r="T171" s="55">
        <v>10749904.99</v>
      </c>
      <c r="U171" s="55"/>
      <c r="V171" s="55">
        <v>10749904.99</v>
      </c>
      <c r="W171" s="55"/>
      <c r="X171" s="51">
        <v>0</v>
      </c>
      <c r="Y171" s="52"/>
      <c r="Z171" s="18">
        <f t="shared" si="2"/>
        <v>100</v>
      </c>
    </row>
    <row r="172" spans="2:26" ht="15" customHeight="1">
      <c r="B172" s="4"/>
      <c r="C172" s="5"/>
      <c r="D172" s="5"/>
      <c r="E172" s="7"/>
      <c r="F172" s="53" t="s">
        <v>80</v>
      </c>
      <c r="G172" s="53"/>
      <c r="H172" s="53"/>
      <c r="I172" s="53"/>
      <c r="J172" s="53"/>
      <c r="K172" s="53"/>
      <c r="L172" s="53"/>
      <c r="M172" s="54" t="s">
        <v>196</v>
      </c>
      <c r="N172" s="54"/>
      <c r="O172" s="1" t="s">
        <v>180</v>
      </c>
      <c r="P172" s="54" t="s">
        <v>197</v>
      </c>
      <c r="Q172" s="54"/>
      <c r="R172" s="54" t="s">
        <v>81</v>
      </c>
      <c r="S172" s="54"/>
      <c r="T172" s="50">
        <v>4500819</v>
      </c>
      <c r="U172" s="50"/>
      <c r="V172" s="50">
        <v>4500819</v>
      </c>
      <c r="W172" s="50"/>
      <c r="X172" s="51">
        <v>0</v>
      </c>
      <c r="Y172" s="52"/>
      <c r="Z172" s="18">
        <f t="shared" si="2"/>
        <v>100</v>
      </c>
    </row>
    <row r="173" spans="2:26" ht="23.25" customHeight="1">
      <c r="B173" s="4"/>
      <c r="C173" s="5"/>
      <c r="D173" s="5"/>
      <c r="E173" s="7"/>
      <c r="F173" s="53" t="s">
        <v>193</v>
      </c>
      <c r="G173" s="53"/>
      <c r="H173" s="53"/>
      <c r="I173" s="53"/>
      <c r="J173" s="53"/>
      <c r="K173" s="53"/>
      <c r="L173" s="53"/>
      <c r="M173" s="54" t="s">
        <v>196</v>
      </c>
      <c r="N173" s="54"/>
      <c r="O173" s="1" t="s">
        <v>180</v>
      </c>
      <c r="P173" s="54" t="s">
        <v>197</v>
      </c>
      <c r="Q173" s="54"/>
      <c r="R173" s="54" t="s">
        <v>194</v>
      </c>
      <c r="S173" s="54"/>
      <c r="T173" s="50">
        <v>108000</v>
      </c>
      <c r="U173" s="50"/>
      <c r="V173" s="50">
        <v>108000</v>
      </c>
      <c r="W173" s="50"/>
      <c r="X173" s="51">
        <v>0</v>
      </c>
      <c r="Y173" s="52"/>
      <c r="Z173" s="18">
        <f t="shared" si="2"/>
        <v>100</v>
      </c>
    </row>
    <row r="174" spans="2:26" ht="23.25" customHeight="1">
      <c r="B174" s="4"/>
      <c r="C174" s="5"/>
      <c r="D174" s="5"/>
      <c r="E174" s="7"/>
      <c r="F174" s="53" t="s">
        <v>82</v>
      </c>
      <c r="G174" s="53"/>
      <c r="H174" s="53"/>
      <c r="I174" s="53"/>
      <c r="J174" s="53"/>
      <c r="K174" s="53"/>
      <c r="L174" s="53"/>
      <c r="M174" s="54" t="s">
        <v>196</v>
      </c>
      <c r="N174" s="54"/>
      <c r="O174" s="1" t="s">
        <v>180</v>
      </c>
      <c r="P174" s="54" t="s">
        <v>197</v>
      </c>
      <c r="Q174" s="54"/>
      <c r="R174" s="54" t="s">
        <v>83</v>
      </c>
      <c r="S174" s="54"/>
      <c r="T174" s="50">
        <v>812796.99</v>
      </c>
      <c r="U174" s="50"/>
      <c r="V174" s="50">
        <v>812796.99</v>
      </c>
      <c r="W174" s="50"/>
      <c r="X174" s="51">
        <v>0</v>
      </c>
      <c r="Y174" s="52"/>
      <c r="Z174" s="18">
        <f t="shared" si="2"/>
        <v>100</v>
      </c>
    </row>
    <row r="175" spans="2:26" ht="15" customHeight="1">
      <c r="B175" s="4"/>
      <c r="C175" s="5"/>
      <c r="D175" s="5"/>
      <c r="E175" s="7"/>
      <c r="F175" s="53" t="s">
        <v>18</v>
      </c>
      <c r="G175" s="53"/>
      <c r="H175" s="53"/>
      <c r="I175" s="53"/>
      <c r="J175" s="53"/>
      <c r="K175" s="53"/>
      <c r="L175" s="53"/>
      <c r="M175" s="54" t="s">
        <v>196</v>
      </c>
      <c r="N175" s="54"/>
      <c r="O175" s="1" t="s">
        <v>180</v>
      </c>
      <c r="P175" s="54" t="s">
        <v>197</v>
      </c>
      <c r="Q175" s="54"/>
      <c r="R175" s="54" t="s">
        <v>19</v>
      </c>
      <c r="S175" s="54"/>
      <c r="T175" s="50">
        <v>80000</v>
      </c>
      <c r="U175" s="50"/>
      <c r="V175" s="50">
        <v>80000</v>
      </c>
      <c r="W175" s="50"/>
      <c r="X175" s="51">
        <v>0</v>
      </c>
      <c r="Y175" s="52"/>
      <c r="Z175" s="18">
        <f t="shared" si="2"/>
        <v>100</v>
      </c>
    </row>
    <row r="176" spans="2:26" ht="34.5" customHeight="1">
      <c r="B176" s="4"/>
      <c r="C176" s="5"/>
      <c r="D176" s="5"/>
      <c r="E176" s="7"/>
      <c r="F176" s="53" t="s">
        <v>166</v>
      </c>
      <c r="G176" s="53"/>
      <c r="H176" s="53"/>
      <c r="I176" s="53"/>
      <c r="J176" s="53"/>
      <c r="K176" s="53"/>
      <c r="L176" s="53"/>
      <c r="M176" s="54" t="s">
        <v>196</v>
      </c>
      <c r="N176" s="54"/>
      <c r="O176" s="1" t="s">
        <v>180</v>
      </c>
      <c r="P176" s="54" t="s">
        <v>197</v>
      </c>
      <c r="Q176" s="54"/>
      <c r="R176" s="54" t="s">
        <v>167</v>
      </c>
      <c r="S176" s="54"/>
      <c r="T176" s="50">
        <v>5248289</v>
      </c>
      <c r="U176" s="50"/>
      <c r="V176" s="50">
        <v>5248289</v>
      </c>
      <c r="W176" s="50"/>
      <c r="X176" s="51">
        <v>0</v>
      </c>
      <c r="Y176" s="52"/>
      <c r="Z176" s="18">
        <f t="shared" si="2"/>
        <v>100</v>
      </c>
    </row>
    <row r="177" spans="2:26" ht="15" customHeight="1">
      <c r="B177" s="6"/>
      <c r="C177" s="27" t="s">
        <v>125</v>
      </c>
      <c r="D177" s="27"/>
      <c r="E177" s="27"/>
      <c r="F177" s="27"/>
      <c r="G177" s="27"/>
      <c r="H177" s="27"/>
      <c r="I177" s="27"/>
      <c r="J177" s="27"/>
      <c r="K177" s="27"/>
      <c r="L177" s="27"/>
      <c r="M177" s="28" t="s">
        <v>196</v>
      </c>
      <c r="N177" s="28"/>
      <c r="O177" s="3" t="s">
        <v>126</v>
      </c>
      <c r="P177" s="28"/>
      <c r="Q177" s="28"/>
      <c r="R177" s="28"/>
      <c r="S177" s="28"/>
      <c r="T177" s="29">
        <v>82898725.159999996</v>
      </c>
      <c r="U177" s="29"/>
      <c r="V177" s="29">
        <v>82138865.519999996</v>
      </c>
      <c r="W177" s="29"/>
      <c r="X177" s="30">
        <v>759859.64</v>
      </c>
      <c r="Y177" s="31"/>
      <c r="Z177" s="18">
        <f t="shared" si="2"/>
        <v>99.08338802733887</v>
      </c>
    </row>
    <row r="178" spans="2:26" ht="15" customHeight="1">
      <c r="B178" s="4"/>
      <c r="C178" s="5"/>
      <c r="D178" s="53" t="s">
        <v>127</v>
      </c>
      <c r="E178" s="53"/>
      <c r="F178" s="53"/>
      <c r="G178" s="53"/>
      <c r="H178" s="53"/>
      <c r="I178" s="53"/>
      <c r="J178" s="53"/>
      <c r="K178" s="53"/>
      <c r="L178" s="53"/>
      <c r="M178" s="56" t="s">
        <v>196</v>
      </c>
      <c r="N178" s="56"/>
      <c r="O178" s="2" t="s">
        <v>128</v>
      </c>
      <c r="P178" s="56"/>
      <c r="Q178" s="56"/>
      <c r="R178" s="56"/>
      <c r="S178" s="56"/>
      <c r="T178" s="55">
        <v>69931708.409999996</v>
      </c>
      <c r="U178" s="55"/>
      <c r="V178" s="55">
        <v>69455836.739999995</v>
      </c>
      <c r="W178" s="55"/>
      <c r="X178" s="51">
        <v>475871.67</v>
      </c>
      <c r="Y178" s="52"/>
      <c r="Z178" s="18">
        <f t="shared" si="2"/>
        <v>99.319519455738117</v>
      </c>
    </row>
    <row r="179" spans="2:26" ht="23.25" customHeight="1">
      <c r="B179" s="4"/>
      <c r="C179" s="5"/>
      <c r="D179" s="5"/>
      <c r="E179" s="53" t="s">
        <v>164</v>
      </c>
      <c r="F179" s="53"/>
      <c r="G179" s="53"/>
      <c r="H179" s="53"/>
      <c r="I179" s="53"/>
      <c r="J179" s="53"/>
      <c r="K179" s="53"/>
      <c r="L179" s="53"/>
      <c r="M179" s="56" t="s">
        <v>196</v>
      </c>
      <c r="N179" s="56"/>
      <c r="O179" s="2" t="s">
        <v>128</v>
      </c>
      <c r="P179" s="56" t="s">
        <v>198</v>
      </c>
      <c r="Q179" s="56"/>
      <c r="R179" s="56"/>
      <c r="S179" s="56"/>
      <c r="T179" s="55">
        <v>44944574.530000001</v>
      </c>
      <c r="U179" s="55"/>
      <c r="V179" s="55">
        <v>44497936.969999999</v>
      </c>
      <c r="W179" s="55"/>
      <c r="X179" s="51">
        <v>446637.56</v>
      </c>
      <c r="Y179" s="52"/>
      <c r="Z179" s="18">
        <f t="shared" si="2"/>
        <v>99.006248107428689</v>
      </c>
    </row>
    <row r="180" spans="2:26" ht="15" customHeight="1">
      <c r="B180" s="4"/>
      <c r="C180" s="5"/>
      <c r="D180" s="5"/>
      <c r="E180" s="7"/>
      <c r="F180" s="53" t="s">
        <v>80</v>
      </c>
      <c r="G180" s="53"/>
      <c r="H180" s="53"/>
      <c r="I180" s="53"/>
      <c r="J180" s="53"/>
      <c r="K180" s="53"/>
      <c r="L180" s="53"/>
      <c r="M180" s="54" t="s">
        <v>196</v>
      </c>
      <c r="N180" s="54"/>
      <c r="O180" s="1" t="s">
        <v>128</v>
      </c>
      <c r="P180" s="54" t="s">
        <v>198</v>
      </c>
      <c r="Q180" s="54"/>
      <c r="R180" s="54" t="s">
        <v>81</v>
      </c>
      <c r="S180" s="54"/>
      <c r="T180" s="50">
        <v>32232485</v>
      </c>
      <c r="U180" s="50"/>
      <c r="V180" s="50">
        <v>31851033</v>
      </c>
      <c r="W180" s="50"/>
      <c r="X180" s="51">
        <v>381452</v>
      </c>
      <c r="Y180" s="52"/>
      <c r="Z180" s="18">
        <f t="shared" si="2"/>
        <v>98.816560373796804</v>
      </c>
    </row>
    <row r="181" spans="2:26" ht="23.25" customHeight="1">
      <c r="B181" s="4"/>
      <c r="C181" s="5"/>
      <c r="D181" s="5"/>
      <c r="E181" s="7"/>
      <c r="F181" s="53" t="s">
        <v>193</v>
      </c>
      <c r="G181" s="53"/>
      <c r="H181" s="53"/>
      <c r="I181" s="53"/>
      <c r="J181" s="53"/>
      <c r="K181" s="53"/>
      <c r="L181" s="53"/>
      <c r="M181" s="54" t="s">
        <v>196</v>
      </c>
      <c r="N181" s="54"/>
      <c r="O181" s="1" t="s">
        <v>128</v>
      </c>
      <c r="P181" s="54" t="s">
        <v>198</v>
      </c>
      <c r="Q181" s="54"/>
      <c r="R181" s="54" t="s">
        <v>194</v>
      </c>
      <c r="S181" s="54"/>
      <c r="T181" s="50">
        <v>983</v>
      </c>
      <c r="U181" s="50"/>
      <c r="V181" s="50">
        <v>0</v>
      </c>
      <c r="W181" s="50"/>
      <c r="X181" s="51">
        <v>983</v>
      </c>
      <c r="Y181" s="52"/>
      <c r="Z181" s="18">
        <f t="shared" si="2"/>
        <v>0</v>
      </c>
    </row>
    <row r="182" spans="2:26" ht="23.25" customHeight="1">
      <c r="B182" s="4"/>
      <c r="C182" s="5"/>
      <c r="D182" s="5"/>
      <c r="E182" s="7"/>
      <c r="F182" s="53" t="s">
        <v>82</v>
      </c>
      <c r="G182" s="53"/>
      <c r="H182" s="53"/>
      <c r="I182" s="53"/>
      <c r="J182" s="53"/>
      <c r="K182" s="53"/>
      <c r="L182" s="53"/>
      <c r="M182" s="54" t="s">
        <v>196</v>
      </c>
      <c r="N182" s="54"/>
      <c r="O182" s="1" t="s">
        <v>128</v>
      </c>
      <c r="P182" s="54" t="s">
        <v>198</v>
      </c>
      <c r="Q182" s="54"/>
      <c r="R182" s="54" t="s">
        <v>83</v>
      </c>
      <c r="S182" s="54"/>
      <c r="T182" s="50">
        <v>9641885.2100000009</v>
      </c>
      <c r="U182" s="50"/>
      <c r="V182" s="50">
        <v>9579647.9900000002</v>
      </c>
      <c r="W182" s="50"/>
      <c r="X182" s="51">
        <v>62237.22</v>
      </c>
      <c r="Y182" s="52"/>
      <c r="Z182" s="18">
        <f t="shared" si="2"/>
        <v>99.354511917073523</v>
      </c>
    </row>
    <row r="183" spans="2:26" ht="15" customHeight="1">
      <c r="B183" s="4"/>
      <c r="C183" s="5"/>
      <c r="D183" s="5"/>
      <c r="E183" s="7"/>
      <c r="F183" s="53" t="s">
        <v>18</v>
      </c>
      <c r="G183" s="53"/>
      <c r="H183" s="53"/>
      <c r="I183" s="53"/>
      <c r="J183" s="53"/>
      <c r="K183" s="53"/>
      <c r="L183" s="53"/>
      <c r="M183" s="54" t="s">
        <v>196</v>
      </c>
      <c r="N183" s="54"/>
      <c r="O183" s="1" t="s">
        <v>128</v>
      </c>
      <c r="P183" s="54" t="s">
        <v>198</v>
      </c>
      <c r="Q183" s="54"/>
      <c r="R183" s="54" t="s">
        <v>19</v>
      </c>
      <c r="S183" s="54"/>
      <c r="T183" s="50">
        <v>3069221.32</v>
      </c>
      <c r="U183" s="50"/>
      <c r="V183" s="50">
        <v>3067255.98</v>
      </c>
      <c r="W183" s="50"/>
      <c r="X183" s="51">
        <v>1965.34</v>
      </c>
      <c r="Y183" s="52"/>
      <c r="Z183" s="18">
        <f t="shared" si="2"/>
        <v>99.935966168774044</v>
      </c>
    </row>
    <row r="184" spans="2:26" ht="23.25" customHeight="1">
      <c r="B184" s="4"/>
      <c r="C184" s="5"/>
      <c r="D184" s="5"/>
      <c r="E184" s="53" t="s">
        <v>199</v>
      </c>
      <c r="F184" s="53"/>
      <c r="G184" s="53"/>
      <c r="H184" s="53"/>
      <c r="I184" s="53"/>
      <c r="J184" s="53"/>
      <c r="K184" s="53"/>
      <c r="L184" s="53"/>
      <c r="M184" s="56" t="s">
        <v>196</v>
      </c>
      <c r="N184" s="56"/>
      <c r="O184" s="2" t="s">
        <v>128</v>
      </c>
      <c r="P184" s="56" t="s">
        <v>200</v>
      </c>
      <c r="Q184" s="56"/>
      <c r="R184" s="56"/>
      <c r="S184" s="56"/>
      <c r="T184" s="55">
        <v>1525000</v>
      </c>
      <c r="U184" s="55"/>
      <c r="V184" s="55">
        <v>1525000</v>
      </c>
      <c r="W184" s="55"/>
      <c r="X184" s="51">
        <v>0</v>
      </c>
      <c r="Y184" s="52"/>
      <c r="Z184" s="18">
        <f t="shared" si="2"/>
        <v>100</v>
      </c>
    </row>
    <row r="185" spans="2:26" ht="15" customHeight="1">
      <c r="B185" s="4"/>
      <c r="C185" s="5"/>
      <c r="D185" s="5"/>
      <c r="E185" s="7"/>
      <c r="F185" s="53" t="s">
        <v>18</v>
      </c>
      <c r="G185" s="53"/>
      <c r="H185" s="53"/>
      <c r="I185" s="53"/>
      <c r="J185" s="53"/>
      <c r="K185" s="53"/>
      <c r="L185" s="53"/>
      <c r="M185" s="54" t="s">
        <v>196</v>
      </c>
      <c r="N185" s="54"/>
      <c r="O185" s="1" t="s">
        <v>128</v>
      </c>
      <c r="P185" s="54" t="s">
        <v>200</v>
      </c>
      <c r="Q185" s="54"/>
      <c r="R185" s="54" t="s">
        <v>19</v>
      </c>
      <c r="S185" s="54"/>
      <c r="T185" s="50">
        <v>1525000</v>
      </c>
      <c r="U185" s="50"/>
      <c r="V185" s="50">
        <v>1525000</v>
      </c>
      <c r="W185" s="50"/>
      <c r="X185" s="51">
        <v>0</v>
      </c>
      <c r="Y185" s="52"/>
      <c r="Z185" s="18">
        <f t="shared" si="2"/>
        <v>100</v>
      </c>
    </row>
    <row r="186" spans="2:26" ht="23.25" customHeight="1">
      <c r="B186" s="4"/>
      <c r="C186" s="5"/>
      <c r="D186" s="5"/>
      <c r="E186" s="53" t="s">
        <v>164</v>
      </c>
      <c r="F186" s="53"/>
      <c r="G186" s="53"/>
      <c r="H186" s="53"/>
      <c r="I186" s="53"/>
      <c r="J186" s="53"/>
      <c r="K186" s="53"/>
      <c r="L186" s="53"/>
      <c r="M186" s="56" t="s">
        <v>196</v>
      </c>
      <c r="N186" s="56"/>
      <c r="O186" s="2" t="s">
        <v>128</v>
      </c>
      <c r="P186" s="56" t="s">
        <v>201</v>
      </c>
      <c r="Q186" s="56"/>
      <c r="R186" s="56"/>
      <c r="S186" s="56"/>
      <c r="T186" s="55">
        <v>23462133.879999999</v>
      </c>
      <c r="U186" s="55"/>
      <c r="V186" s="55">
        <v>23432899.77</v>
      </c>
      <c r="W186" s="55"/>
      <c r="X186" s="51">
        <v>29234.11</v>
      </c>
      <c r="Y186" s="52"/>
      <c r="Z186" s="18">
        <f t="shared" si="2"/>
        <v>99.875398758912894</v>
      </c>
    </row>
    <row r="187" spans="2:26" ht="15" customHeight="1">
      <c r="B187" s="4"/>
      <c r="C187" s="5"/>
      <c r="D187" s="5"/>
      <c r="E187" s="7"/>
      <c r="F187" s="53" t="s">
        <v>80</v>
      </c>
      <c r="G187" s="53"/>
      <c r="H187" s="53"/>
      <c r="I187" s="53"/>
      <c r="J187" s="53"/>
      <c r="K187" s="53"/>
      <c r="L187" s="53"/>
      <c r="M187" s="54" t="s">
        <v>196</v>
      </c>
      <c r="N187" s="54"/>
      <c r="O187" s="1" t="s">
        <v>128</v>
      </c>
      <c r="P187" s="54" t="s">
        <v>201</v>
      </c>
      <c r="Q187" s="54"/>
      <c r="R187" s="54" t="s">
        <v>81</v>
      </c>
      <c r="S187" s="54"/>
      <c r="T187" s="50">
        <v>16833429</v>
      </c>
      <c r="U187" s="50"/>
      <c r="V187" s="50">
        <v>16804501</v>
      </c>
      <c r="W187" s="50"/>
      <c r="X187" s="51">
        <v>28928</v>
      </c>
      <c r="Y187" s="52"/>
      <c r="Z187" s="18">
        <f t="shared" si="2"/>
        <v>99.828151471693616</v>
      </c>
    </row>
    <row r="188" spans="2:26" ht="23.25" customHeight="1">
      <c r="B188" s="4"/>
      <c r="C188" s="5"/>
      <c r="D188" s="5"/>
      <c r="E188" s="7"/>
      <c r="F188" s="53" t="s">
        <v>193</v>
      </c>
      <c r="G188" s="53"/>
      <c r="H188" s="53"/>
      <c r="I188" s="53"/>
      <c r="J188" s="53"/>
      <c r="K188" s="53"/>
      <c r="L188" s="53"/>
      <c r="M188" s="54" t="s">
        <v>196</v>
      </c>
      <c r="N188" s="54"/>
      <c r="O188" s="1" t="s">
        <v>128</v>
      </c>
      <c r="P188" s="54" t="s">
        <v>201</v>
      </c>
      <c r="Q188" s="54"/>
      <c r="R188" s="54" t="s">
        <v>194</v>
      </c>
      <c r="S188" s="54"/>
      <c r="T188" s="50">
        <v>306.11</v>
      </c>
      <c r="U188" s="50"/>
      <c r="V188" s="50">
        <v>0</v>
      </c>
      <c r="W188" s="50"/>
      <c r="X188" s="51">
        <v>306.11</v>
      </c>
      <c r="Y188" s="52"/>
      <c r="Z188" s="18">
        <f t="shared" si="2"/>
        <v>0</v>
      </c>
    </row>
    <row r="189" spans="2:26" ht="23.25" customHeight="1">
      <c r="B189" s="4"/>
      <c r="C189" s="5"/>
      <c r="D189" s="5"/>
      <c r="E189" s="7"/>
      <c r="F189" s="53" t="s">
        <v>82</v>
      </c>
      <c r="G189" s="53"/>
      <c r="H189" s="53"/>
      <c r="I189" s="53"/>
      <c r="J189" s="53"/>
      <c r="K189" s="53"/>
      <c r="L189" s="53"/>
      <c r="M189" s="54" t="s">
        <v>196</v>
      </c>
      <c r="N189" s="54"/>
      <c r="O189" s="1" t="s">
        <v>128</v>
      </c>
      <c r="P189" s="54" t="s">
        <v>201</v>
      </c>
      <c r="Q189" s="54"/>
      <c r="R189" s="54" t="s">
        <v>83</v>
      </c>
      <c r="S189" s="54"/>
      <c r="T189" s="50">
        <v>4988069.88</v>
      </c>
      <c r="U189" s="50"/>
      <c r="V189" s="50">
        <v>4988069.88</v>
      </c>
      <c r="W189" s="50"/>
      <c r="X189" s="51">
        <v>0</v>
      </c>
      <c r="Y189" s="52"/>
      <c r="Z189" s="18">
        <f t="shared" si="2"/>
        <v>100</v>
      </c>
    </row>
    <row r="190" spans="2:26" ht="23.25" customHeight="1">
      <c r="B190" s="4"/>
      <c r="C190" s="5"/>
      <c r="D190" s="5"/>
      <c r="E190" s="7"/>
      <c r="F190" s="53" t="s">
        <v>16</v>
      </c>
      <c r="G190" s="53"/>
      <c r="H190" s="53"/>
      <c r="I190" s="53"/>
      <c r="J190" s="53"/>
      <c r="K190" s="53"/>
      <c r="L190" s="53"/>
      <c r="M190" s="54" t="s">
        <v>196</v>
      </c>
      <c r="N190" s="54"/>
      <c r="O190" s="1" t="s">
        <v>128</v>
      </c>
      <c r="P190" s="54" t="s">
        <v>201</v>
      </c>
      <c r="Q190" s="54"/>
      <c r="R190" s="54" t="s">
        <v>17</v>
      </c>
      <c r="S190" s="54"/>
      <c r="T190" s="50">
        <v>43320</v>
      </c>
      <c r="U190" s="50"/>
      <c r="V190" s="50">
        <v>43320</v>
      </c>
      <c r="W190" s="50"/>
      <c r="X190" s="51">
        <v>0</v>
      </c>
      <c r="Y190" s="52"/>
      <c r="Z190" s="18">
        <f t="shared" si="2"/>
        <v>100</v>
      </c>
    </row>
    <row r="191" spans="2:26" ht="15" customHeight="1">
      <c r="B191" s="4"/>
      <c r="C191" s="5"/>
      <c r="D191" s="5"/>
      <c r="E191" s="7"/>
      <c r="F191" s="53" t="s">
        <v>18</v>
      </c>
      <c r="G191" s="53"/>
      <c r="H191" s="53"/>
      <c r="I191" s="53"/>
      <c r="J191" s="53"/>
      <c r="K191" s="53"/>
      <c r="L191" s="53"/>
      <c r="M191" s="54" t="s">
        <v>196</v>
      </c>
      <c r="N191" s="54"/>
      <c r="O191" s="1" t="s">
        <v>128</v>
      </c>
      <c r="P191" s="54" t="s">
        <v>201</v>
      </c>
      <c r="Q191" s="54"/>
      <c r="R191" s="54" t="s">
        <v>19</v>
      </c>
      <c r="S191" s="54"/>
      <c r="T191" s="50">
        <v>1597008.89</v>
      </c>
      <c r="U191" s="50"/>
      <c r="V191" s="50">
        <v>1597008.89</v>
      </c>
      <c r="W191" s="50"/>
      <c r="X191" s="51">
        <v>0</v>
      </c>
      <c r="Y191" s="52"/>
      <c r="Z191" s="18">
        <f t="shared" si="2"/>
        <v>100</v>
      </c>
    </row>
    <row r="192" spans="2:26" ht="15" customHeight="1">
      <c r="B192" s="4"/>
      <c r="C192" s="5"/>
      <c r="D192" s="53" t="s">
        <v>130</v>
      </c>
      <c r="E192" s="53"/>
      <c r="F192" s="53"/>
      <c r="G192" s="53"/>
      <c r="H192" s="53"/>
      <c r="I192" s="53"/>
      <c r="J192" s="53"/>
      <c r="K192" s="53"/>
      <c r="L192" s="53"/>
      <c r="M192" s="56" t="s">
        <v>196</v>
      </c>
      <c r="N192" s="56"/>
      <c r="O192" s="2" t="s">
        <v>131</v>
      </c>
      <c r="P192" s="56"/>
      <c r="Q192" s="56"/>
      <c r="R192" s="56"/>
      <c r="S192" s="56"/>
      <c r="T192" s="55">
        <v>12967016.75</v>
      </c>
      <c r="U192" s="55"/>
      <c r="V192" s="55">
        <v>12683028.779999999</v>
      </c>
      <c r="W192" s="55"/>
      <c r="X192" s="51">
        <v>283987.96999999997</v>
      </c>
      <c r="Y192" s="52"/>
      <c r="Z192" s="18">
        <f t="shared" si="2"/>
        <v>97.809920543212058</v>
      </c>
    </row>
    <row r="193" spans="2:26" ht="23.25" customHeight="1">
      <c r="B193" s="4"/>
      <c r="C193" s="5"/>
      <c r="D193" s="5"/>
      <c r="E193" s="53" t="s">
        <v>8</v>
      </c>
      <c r="F193" s="53"/>
      <c r="G193" s="53"/>
      <c r="H193" s="53"/>
      <c r="I193" s="53"/>
      <c r="J193" s="53"/>
      <c r="K193" s="53"/>
      <c r="L193" s="53"/>
      <c r="M193" s="56" t="s">
        <v>196</v>
      </c>
      <c r="N193" s="56"/>
      <c r="O193" s="2" t="s">
        <v>131</v>
      </c>
      <c r="P193" s="56" t="s">
        <v>202</v>
      </c>
      <c r="Q193" s="56"/>
      <c r="R193" s="56"/>
      <c r="S193" s="56"/>
      <c r="T193" s="55">
        <v>1543261</v>
      </c>
      <c r="U193" s="55"/>
      <c r="V193" s="55">
        <v>1485197</v>
      </c>
      <c r="W193" s="55"/>
      <c r="X193" s="51">
        <v>58064</v>
      </c>
      <c r="Y193" s="52"/>
      <c r="Z193" s="18">
        <f t="shared" si="2"/>
        <v>96.237577441534512</v>
      </c>
    </row>
    <row r="194" spans="2:26" ht="15" customHeight="1">
      <c r="B194" s="4"/>
      <c r="C194" s="5"/>
      <c r="D194" s="5"/>
      <c r="E194" s="7"/>
      <c r="F194" s="53" t="s">
        <v>10</v>
      </c>
      <c r="G194" s="53"/>
      <c r="H194" s="53"/>
      <c r="I194" s="53"/>
      <c r="J194" s="53"/>
      <c r="K194" s="53"/>
      <c r="L194" s="53"/>
      <c r="M194" s="54" t="s">
        <v>196</v>
      </c>
      <c r="N194" s="54"/>
      <c r="O194" s="1" t="s">
        <v>131</v>
      </c>
      <c r="P194" s="54" t="s">
        <v>202</v>
      </c>
      <c r="Q194" s="54"/>
      <c r="R194" s="54" t="s">
        <v>11</v>
      </c>
      <c r="S194" s="54"/>
      <c r="T194" s="50">
        <v>1185300</v>
      </c>
      <c r="U194" s="50"/>
      <c r="V194" s="50">
        <v>1127236</v>
      </c>
      <c r="W194" s="50"/>
      <c r="X194" s="51">
        <v>58064</v>
      </c>
      <c r="Y194" s="52"/>
      <c r="Z194" s="18">
        <f t="shared" si="2"/>
        <v>95.101324559183325</v>
      </c>
    </row>
    <row r="195" spans="2:26" ht="34.5" customHeight="1">
      <c r="B195" s="4"/>
      <c r="C195" s="5"/>
      <c r="D195" s="5"/>
      <c r="E195" s="7"/>
      <c r="F195" s="53" t="s">
        <v>12</v>
      </c>
      <c r="G195" s="53"/>
      <c r="H195" s="53"/>
      <c r="I195" s="53"/>
      <c r="J195" s="53"/>
      <c r="K195" s="53"/>
      <c r="L195" s="53"/>
      <c r="M195" s="54" t="s">
        <v>196</v>
      </c>
      <c r="N195" s="54"/>
      <c r="O195" s="1" t="s">
        <v>131</v>
      </c>
      <c r="P195" s="54" t="s">
        <v>202</v>
      </c>
      <c r="Q195" s="54"/>
      <c r="R195" s="54" t="s">
        <v>13</v>
      </c>
      <c r="S195" s="54"/>
      <c r="T195" s="50">
        <v>357961</v>
      </c>
      <c r="U195" s="50"/>
      <c r="V195" s="50">
        <v>357961</v>
      </c>
      <c r="W195" s="50"/>
      <c r="X195" s="51">
        <v>0</v>
      </c>
      <c r="Y195" s="52"/>
      <c r="Z195" s="18">
        <f t="shared" si="2"/>
        <v>100</v>
      </c>
    </row>
    <row r="196" spans="2:26" ht="23.25" customHeight="1">
      <c r="B196" s="4"/>
      <c r="C196" s="5"/>
      <c r="D196" s="5"/>
      <c r="E196" s="53" t="s">
        <v>14</v>
      </c>
      <c r="F196" s="53"/>
      <c r="G196" s="53"/>
      <c r="H196" s="53"/>
      <c r="I196" s="53"/>
      <c r="J196" s="53"/>
      <c r="K196" s="53"/>
      <c r="L196" s="53"/>
      <c r="M196" s="56" t="s">
        <v>196</v>
      </c>
      <c r="N196" s="56"/>
      <c r="O196" s="2" t="s">
        <v>131</v>
      </c>
      <c r="P196" s="56" t="s">
        <v>203</v>
      </c>
      <c r="Q196" s="56"/>
      <c r="R196" s="56"/>
      <c r="S196" s="56"/>
      <c r="T196" s="55">
        <v>401234.11</v>
      </c>
      <c r="U196" s="55"/>
      <c r="V196" s="55">
        <v>398743</v>
      </c>
      <c r="W196" s="55"/>
      <c r="X196" s="51">
        <v>2491.11</v>
      </c>
      <c r="Y196" s="52"/>
      <c r="Z196" s="18">
        <f t="shared" si="2"/>
        <v>99.379138029914756</v>
      </c>
    </row>
    <row r="197" spans="2:26" ht="23.25" customHeight="1">
      <c r="B197" s="4"/>
      <c r="C197" s="5"/>
      <c r="D197" s="5"/>
      <c r="E197" s="7"/>
      <c r="F197" s="53" t="s">
        <v>16</v>
      </c>
      <c r="G197" s="53"/>
      <c r="H197" s="53"/>
      <c r="I197" s="53"/>
      <c r="J197" s="53"/>
      <c r="K197" s="53"/>
      <c r="L197" s="53"/>
      <c r="M197" s="54" t="s">
        <v>196</v>
      </c>
      <c r="N197" s="54"/>
      <c r="O197" s="1" t="s">
        <v>131</v>
      </c>
      <c r="P197" s="54" t="s">
        <v>203</v>
      </c>
      <c r="Q197" s="54"/>
      <c r="R197" s="54" t="s">
        <v>17</v>
      </c>
      <c r="S197" s="54"/>
      <c r="T197" s="50">
        <v>43243</v>
      </c>
      <c r="U197" s="50"/>
      <c r="V197" s="50">
        <v>43243</v>
      </c>
      <c r="W197" s="50"/>
      <c r="X197" s="51">
        <v>0</v>
      </c>
      <c r="Y197" s="52"/>
      <c r="Z197" s="18">
        <f t="shared" si="2"/>
        <v>100</v>
      </c>
    </row>
    <row r="198" spans="2:26" ht="15" customHeight="1">
      <c r="B198" s="4"/>
      <c r="C198" s="5"/>
      <c r="D198" s="5"/>
      <c r="E198" s="7"/>
      <c r="F198" s="53" t="s">
        <v>18</v>
      </c>
      <c r="G198" s="53"/>
      <c r="H198" s="53"/>
      <c r="I198" s="53"/>
      <c r="J198" s="53"/>
      <c r="K198" s="53"/>
      <c r="L198" s="53"/>
      <c r="M198" s="54" t="s">
        <v>196</v>
      </c>
      <c r="N198" s="54"/>
      <c r="O198" s="1" t="s">
        <v>131</v>
      </c>
      <c r="P198" s="54" t="s">
        <v>203</v>
      </c>
      <c r="Q198" s="54"/>
      <c r="R198" s="54" t="s">
        <v>19</v>
      </c>
      <c r="S198" s="54"/>
      <c r="T198" s="50">
        <v>348491.11</v>
      </c>
      <c r="U198" s="50"/>
      <c r="V198" s="50">
        <v>348000</v>
      </c>
      <c r="W198" s="50"/>
      <c r="X198" s="51">
        <v>491.11</v>
      </c>
      <c r="Y198" s="52"/>
      <c r="Z198" s="18">
        <f t="shared" si="2"/>
        <v>99.859075314718936</v>
      </c>
    </row>
    <row r="199" spans="2:26" ht="15" customHeight="1">
      <c r="B199" s="4"/>
      <c r="C199" s="5"/>
      <c r="D199" s="5"/>
      <c r="E199" s="7"/>
      <c r="F199" s="53" t="s">
        <v>20</v>
      </c>
      <c r="G199" s="53"/>
      <c r="H199" s="53"/>
      <c r="I199" s="53"/>
      <c r="J199" s="53"/>
      <c r="K199" s="53"/>
      <c r="L199" s="53"/>
      <c r="M199" s="54" t="s">
        <v>196</v>
      </c>
      <c r="N199" s="54"/>
      <c r="O199" s="1" t="s">
        <v>131</v>
      </c>
      <c r="P199" s="54" t="s">
        <v>203</v>
      </c>
      <c r="Q199" s="54"/>
      <c r="R199" s="54" t="s">
        <v>21</v>
      </c>
      <c r="S199" s="54"/>
      <c r="T199" s="50">
        <v>9500</v>
      </c>
      <c r="U199" s="50"/>
      <c r="V199" s="50">
        <v>7500</v>
      </c>
      <c r="W199" s="50"/>
      <c r="X199" s="51">
        <v>2000</v>
      </c>
      <c r="Y199" s="52"/>
      <c r="Z199" s="18">
        <f t="shared" si="2"/>
        <v>78.94736842105263</v>
      </c>
    </row>
    <row r="200" spans="2:26" ht="15" customHeight="1">
      <c r="B200" s="4"/>
      <c r="C200" s="5"/>
      <c r="D200" s="5"/>
      <c r="E200" s="53" t="s">
        <v>204</v>
      </c>
      <c r="F200" s="53"/>
      <c r="G200" s="53"/>
      <c r="H200" s="53"/>
      <c r="I200" s="53"/>
      <c r="J200" s="53"/>
      <c r="K200" s="53"/>
      <c r="L200" s="53"/>
      <c r="M200" s="56" t="s">
        <v>196</v>
      </c>
      <c r="N200" s="56"/>
      <c r="O200" s="2" t="s">
        <v>131</v>
      </c>
      <c r="P200" s="56" t="s">
        <v>205</v>
      </c>
      <c r="Q200" s="56"/>
      <c r="R200" s="56"/>
      <c r="S200" s="56"/>
      <c r="T200" s="55">
        <v>1785795.07</v>
      </c>
      <c r="U200" s="55"/>
      <c r="V200" s="55">
        <v>1785795.07</v>
      </c>
      <c r="W200" s="55"/>
      <c r="X200" s="51">
        <v>0</v>
      </c>
      <c r="Y200" s="52"/>
      <c r="Z200" s="18">
        <f t="shared" si="2"/>
        <v>100</v>
      </c>
    </row>
    <row r="201" spans="2:26" ht="15" customHeight="1">
      <c r="B201" s="4"/>
      <c r="C201" s="5"/>
      <c r="D201" s="5"/>
      <c r="E201" s="7"/>
      <c r="F201" s="53" t="s">
        <v>26</v>
      </c>
      <c r="G201" s="53"/>
      <c r="H201" s="53"/>
      <c r="I201" s="53"/>
      <c r="J201" s="53"/>
      <c r="K201" s="53"/>
      <c r="L201" s="53"/>
      <c r="M201" s="54" t="s">
        <v>196</v>
      </c>
      <c r="N201" s="54"/>
      <c r="O201" s="1" t="s">
        <v>131</v>
      </c>
      <c r="P201" s="54" t="s">
        <v>205</v>
      </c>
      <c r="Q201" s="54"/>
      <c r="R201" s="54" t="s">
        <v>27</v>
      </c>
      <c r="S201" s="54"/>
      <c r="T201" s="50">
        <v>1730280.47</v>
      </c>
      <c r="U201" s="50"/>
      <c r="V201" s="50">
        <v>1730280.47</v>
      </c>
      <c r="W201" s="50"/>
      <c r="X201" s="51">
        <v>0</v>
      </c>
      <c r="Y201" s="52"/>
      <c r="Z201" s="18">
        <f t="shared" si="2"/>
        <v>100</v>
      </c>
    </row>
    <row r="202" spans="2:26" ht="15" customHeight="1">
      <c r="B202" s="4"/>
      <c r="C202" s="5"/>
      <c r="D202" s="5"/>
      <c r="E202" s="7"/>
      <c r="F202" s="53" t="s">
        <v>22</v>
      </c>
      <c r="G202" s="53"/>
      <c r="H202" s="53"/>
      <c r="I202" s="53"/>
      <c r="J202" s="53"/>
      <c r="K202" s="53"/>
      <c r="L202" s="53"/>
      <c r="M202" s="54" t="s">
        <v>196</v>
      </c>
      <c r="N202" s="54"/>
      <c r="O202" s="1" t="s">
        <v>131</v>
      </c>
      <c r="P202" s="54" t="s">
        <v>205</v>
      </c>
      <c r="Q202" s="54"/>
      <c r="R202" s="54" t="s">
        <v>23</v>
      </c>
      <c r="S202" s="54"/>
      <c r="T202" s="50">
        <v>55514.6</v>
      </c>
      <c r="U202" s="50"/>
      <c r="V202" s="50">
        <v>55514.6</v>
      </c>
      <c r="W202" s="50"/>
      <c r="X202" s="51">
        <v>0</v>
      </c>
      <c r="Y202" s="52"/>
      <c r="Z202" s="18">
        <f t="shared" si="2"/>
        <v>100</v>
      </c>
    </row>
    <row r="203" spans="2:26" ht="23.25" customHeight="1">
      <c r="B203" s="4"/>
      <c r="C203" s="5"/>
      <c r="D203" s="5"/>
      <c r="E203" s="53" t="s">
        <v>164</v>
      </c>
      <c r="F203" s="53"/>
      <c r="G203" s="53"/>
      <c r="H203" s="53"/>
      <c r="I203" s="53"/>
      <c r="J203" s="53"/>
      <c r="K203" s="53"/>
      <c r="L203" s="53"/>
      <c r="M203" s="56" t="s">
        <v>196</v>
      </c>
      <c r="N203" s="56"/>
      <c r="O203" s="2" t="s">
        <v>131</v>
      </c>
      <c r="P203" s="56" t="s">
        <v>206</v>
      </c>
      <c r="Q203" s="56"/>
      <c r="R203" s="56"/>
      <c r="S203" s="56"/>
      <c r="T203" s="55">
        <v>2216898.6800000002</v>
      </c>
      <c r="U203" s="55"/>
      <c r="V203" s="55">
        <v>2062223</v>
      </c>
      <c r="W203" s="55"/>
      <c r="X203" s="51">
        <v>154675.68</v>
      </c>
      <c r="Y203" s="52"/>
      <c r="Z203" s="18">
        <f t="shared" ref="Z203:Z247" si="3">V203/T203*100</f>
        <v>93.022880053318445</v>
      </c>
    </row>
    <row r="204" spans="2:26" ht="15" customHeight="1">
      <c r="B204" s="4"/>
      <c r="C204" s="5"/>
      <c r="D204" s="5"/>
      <c r="E204" s="7"/>
      <c r="F204" s="53" t="s">
        <v>80</v>
      </c>
      <c r="G204" s="53"/>
      <c r="H204" s="53"/>
      <c r="I204" s="53"/>
      <c r="J204" s="53"/>
      <c r="K204" s="53"/>
      <c r="L204" s="53"/>
      <c r="M204" s="54" t="s">
        <v>196</v>
      </c>
      <c r="N204" s="54"/>
      <c r="O204" s="1" t="s">
        <v>131</v>
      </c>
      <c r="P204" s="54" t="s">
        <v>206</v>
      </c>
      <c r="Q204" s="54"/>
      <c r="R204" s="54" t="s">
        <v>81</v>
      </c>
      <c r="S204" s="54"/>
      <c r="T204" s="50">
        <v>1127851</v>
      </c>
      <c r="U204" s="50"/>
      <c r="V204" s="50">
        <v>1127851</v>
      </c>
      <c r="W204" s="50"/>
      <c r="X204" s="51">
        <v>0</v>
      </c>
      <c r="Y204" s="52"/>
      <c r="Z204" s="18">
        <f t="shared" si="3"/>
        <v>100</v>
      </c>
    </row>
    <row r="205" spans="2:26" ht="23.25" customHeight="1">
      <c r="B205" s="4"/>
      <c r="C205" s="5"/>
      <c r="D205" s="5"/>
      <c r="E205" s="7"/>
      <c r="F205" s="53" t="s">
        <v>82</v>
      </c>
      <c r="G205" s="53"/>
      <c r="H205" s="53"/>
      <c r="I205" s="53"/>
      <c r="J205" s="53"/>
      <c r="K205" s="53"/>
      <c r="L205" s="53"/>
      <c r="M205" s="54" t="s">
        <v>196</v>
      </c>
      <c r="N205" s="54"/>
      <c r="O205" s="1" t="s">
        <v>131</v>
      </c>
      <c r="P205" s="54" t="s">
        <v>206</v>
      </c>
      <c r="Q205" s="54"/>
      <c r="R205" s="54" t="s">
        <v>83</v>
      </c>
      <c r="S205" s="54"/>
      <c r="T205" s="50">
        <v>518768</v>
      </c>
      <c r="U205" s="50"/>
      <c r="V205" s="50">
        <v>367772</v>
      </c>
      <c r="W205" s="50"/>
      <c r="X205" s="51">
        <v>150996</v>
      </c>
      <c r="Y205" s="52"/>
      <c r="Z205" s="18">
        <f t="shared" si="3"/>
        <v>70.893347315177508</v>
      </c>
    </row>
    <row r="206" spans="2:26" ht="15" customHeight="1">
      <c r="B206" s="4"/>
      <c r="C206" s="5"/>
      <c r="D206" s="5"/>
      <c r="E206" s="7"/>
      <c r="F206" s="53" t="s">
        <v>18</v>
      </c>
      <c r="G206" s="53"/>
      <c r="H206" s="53"/>
      <c r="I206" s="53"/>
      <c r="J206" s="53"/>
      <c r="K206" s="53"/>
      <c r="L206" s="53"/>
      <c r="M206" s="54" t="s">
        <v>196</v>
      </c>
      <c r="N206" s="54"/>
      <c r="O206" s="1" t="s">
        <v>131</v>
      </c>
      <c r="P206" s="54" t="s">
        <v>206</v>
      </c>
      <c r="Q206" s="54"/>
      <c r="R206" s="54" t="s">
        <v>19</v>
      </c>
      <c r="S206" s="54"/>
      <c r="T206" s="50">
        <v>570279.68000000005</v>
      </c>
      <c r="U206" s="50"/>
      <c r="V206" s="50">
        <v>566600</v>
      </c>
      <c r="W206" s="50"/>
      <c r="X206" s="51">
        <v>3679.68</v>
      </c>
      <c r="Y206" s="52"/>
      <c r="Z206" s="18">
        <f t="shared" si="3"/>
        <v>99.354758703659215</v>
      </c>
    </row>
    <row r="207" spans="2:26" ht="23.25" customHeight="1">
      <c r="B207" s="4"/>
      <c r="C207" s="5"/>
      <c r="D207" s="5"/>
      <c r="E207" s="53" t="s">
        <v>164</v>
      </c>
      <c r="F207" s="53"/>
      <c r="G207" s="53"/>
      <c r="H207" s="53"/>
      <c r="I207" s="53"/>
      <c r="J207" s="53"/>
      <c r="K207" s="53"/>
      <c r="L207" s="53"/>
      <c r="M207" s="56" t="s">
        <v>196</v>
      </c>
      <c r="N207" s="56"/>
      <c r="O207" s="2" t="s">
        <v>131</v>
      </c>
      <c r="P207" s="56" t="s">
        <v>198</v>
      </c>
      <c r="Q207" s="56"/>
      <c r="R207" s="56"/>
      <c r="S207" s="56"/>
      <c r="T207" s="55">
        <v>7019827.8899999997</v>
      </c>
      <c r="U207" s="55"/>
      <c r="V207" s="55">
        <v>6951070.71</v>
      </c>
      <c r="W207" s="55"/>
      <c r="X207" s="51">
        <v>68757.179999999993</v>
      </c>
      <c r="Y207" s="52"/>
      <c r="Z207" s="18">
        <f t="shared" si="3"/>
        <v>99.020528977669855</v>
      </c>
    </row>
    <row r="208" spans="2:26" ht="34.5" customHeight="1">
      <c r="B208" s="4"/>
      <c r="C208" s="5"/>
      <c r="D208" s="5"/>
      <c r="E208" s="7"/>
      <c r="F208" s="53" t="s">
        <v>166</v>
      </c>
      <c r="G208" s="53"/>
      <c r="H208" s="53"/>
      <c r="I208" s="53"/>
      <c r="J208" s="53"/>
      <c r="K208" s="53"/>
      <c r="L208" s="53"/>
      <c r="M208" s="54" t="s">
        <v>196</v>
      </c>
      <c r="N208" s="54"/>
      <c r="O208" s="1" t="s">
        <v>131</v>
      </c>
      <c r="P208" s="54" t="s">
        <v>198</v>
      </c>
      <c r="Q208" s="54"/>
      <c r="R208" s="54" t="s">
        <v>167</v>
      </c>
      <c r="S208" s="54"/>
      <c r="T208" s="50">
        <v>7019827.8899999997</v>
      </c>
      <c r="U208" s="50"/>
      <c r="V208" s="50">
        <v>6951070.71</v>
      </c>
      <c r="W208" s="50"/>
      <c r="X208" s="51">
        <v>68757.179999999993</v>
      </c>
      <c r="Y208" s="52"/>
      <c r="Z208" s="18">
        <f t="shared" si="3"/>
        <v>99.020528977669855</v>
      </c>
    </row>
    <row r="209" spans="2:26" ht="23.25" customHeight="1">
      <c r="B209" s="57" t="s">
        <v>207</v>
      </c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28" t="s">
        <v>208</v>
      </c>
      <c r="N209" s="28"/>
      <c r="O209" s="3"/>
      <c r="P209" s="28"/>
      <c r="Q209" s="28"/>
      <c r="R209" s="28"/>
      <c r="S209" s="28"/>
      <c r="T209" s="29">
        <v>337276018.73000002</v>
      </c>
      <c r="U209" s="29"/>
      <c r="V209" s="29">
        <v>312441631</v>
      </c>
      <c r="W209" s="29"/>
      <c r="X209" s="30">
        <v>24834387.73</v>
      </c>
      <c r="Y209" s="31"/>
      <c r="Z209" s="18">
        <f t="shared" si="3"/>
        <v>92.636776304608631</v>
      </c>
    </row>
    <row r="210" spans="2:26" ht="15" customHeight="1">
      <c r="B210" s="6"/>
      <c r="C210" s="27" t="s">
        <v>119</v>
      </c>
      <c r="D210" s="27"/>
      <c r="E210" s="27"/>
      <c r="F210" s="27"/>
      <c r="G210" s="27"/>
      <c r="H210" s="27"/>
      <c r="I210" s="27"/>
      <c r="J210" s="27"/>
      <c r="K210" s="27"/>
      <c r="L210" s="27"/>
      <c r="M210" s="28" t="s">
        <v>208</v>
      </c>
      <c r="N210" s="28"/>
      <c r="O210" s="3" t="s">
        <v>120</v>
      </c>
      <c r="P210" s="28"/>
      <c r="Q210" s="28"/>
      <c r="R210" s="28"/>
      <c r="S210" s="28"/>
      <c r="T210" s="29">
        <v>317734456.73000002</v>
      </c>
      <c r="U210" s="29"/>
      <c r="V210" s="29">
        <v>294744831</v>
      </c>
      <c r="W210" s="29"/>
      <c r="X210" s="30">
        <v>22989625.73</v>
      </c>
      <c r="Y210" s="31"/>
      <c r="Z210" s="18">
        <f t="shared" si="3"/>
        <v>92.76451601548024</v>
      </c>
    </row>
    <row r="211" spans="2:26" ht="15" customHeight="1">
      <c r="B211" s="4"/>
      <c r="C211" s="5"/>
      <c r="D211" s="53" t="s">
        <v>121</v>
      </c>
      <c r="E211" s="53"/>
      <c r="F211" s="53"/>
      <c r="G211" s="53"/>
      <c r="H211" s="53"/>
      <c r="I211" s="53"/>
      <c r="J211" s="53"/>
      <c r="K211" s="53"/>
      <c r="L211" s="53"/>
      <c r="M211" s="56" t="s">
        <v>208</v>
      </c>
      <c r="N211" s="56"/>
      <c r="O211" s="2" t="s">
        <v>122</v>
      </c>
      <c r="P211" s="56"/>
      <c r="Q211" s="56"/>
      <c r="R211" s="56"/>
      <c r="S211" s="56"/>
      <c r="T211" s="55">
        <v>313333015.73000002</v>
      </c>
      <c r="U211" s="55"/>
      <c r="V211" s="55">
        <v>290429423.36000001</v>
      </c>
      <c r="W211" s="55"/>
      <c r="X211" s="51">
        <v>22903592.370000001</v>
      </c>
      <c r="Y211" s="52"/>
      <c r="Z211" s="18">
        <f t="shared" si="3"/>
        <v>92.690335451360127</v>
      </c>
    </row>
    <row r="212" spans="2:26" ht="23.25" customHeight="1">
      <c r="B212" s="4"/>
      <c r="C212" s="5"/>
      <c r="D212" s="5"/>
      <c r="E212" s="53" t="s">
        <v>164</v>
      </c>
      <c r="F212" s="53"/>
      <c r="G212" s="53"/>
      <c r="H212" s="53"/>
      <c r="I212" s="53"/>
      <c r="J212" s="53"/>
      <c r="K212" s="53"/>
      <c r="L212" s="53"/>
      <c r="M212" s="56" t="s">
        <v>208</v>
      </c>
      <c r="N212" s="56"/>
      <c r="O212" s="2" t="s">
        <v>122</v>
      </c>
      <c r="P212" s="56" t="s">
        <v>209</v>
      </c>
      <c r="Q212" s="56"/>
      <c r="R212" s="56"/>
      <c r="S212" s="56"/>
      <c r="T212" s="55">
        <v>14509737.6</v>
      </c>
      <c r="U212" s="55"/>
      <c r="V212" s="55">
        <v>14325579.23</v>
      </c>
      <c r="W212" s="55"/>
      <c r="X212" s="51">
        <v>184158.37</v>
      </c>
      <c r="Y212" s="52"/>
      <c r="Z212" s="18">
        <f t="shared" si="3"/>
        <v>98.730794621675315</v>
      </c>
    </row>
    <row r="213" spans="2:26" ht="34.5" customHeight="1">
      <c r="B213" s="4"/>
      <c r="C213" s="5"/>
      <c r="D213" s="5"/>
      <c r="E213" s="7"/>
      <c r="F213" s="53" t="s">
        <v>166</v>
      </c>
      <c r="G213" s="53"/>
      <c r="H213" s="53"/>
      <c r="I213" s="53"/>
      <c r="J213" s="53"/>
      <c r="K213" s="53"/>
      <c r="L213" s="53"/>
      <c r="M213" s="54" t="s">
        <v>208</v>
      </c>
      <c r="N213" s="54"/>
      <c r="O213" s="1" t="s">
        <v>122</v>
      </c>
      <c r="P213" s="54" t="s">
        <v>209</v>
      </c>
      <c r="Q213" s="54"/>
      <c r="R213" s="54" t="s">
        <v>167</v>
      </c>
      <c r="S213" s="54"/>
      <c r="T213" s="50">
        <v>14509737.6</v>
      </c>
      <c r="U213" s="50"/>
      <c r="V213" s="50">
        <v>14325579.23</v>
      </c>
      <c r="W213" s="50"/>
      <c r="X213" s="51">
        <v>184158.37</v>
      </c>
      <c r="Y213" s="52"/>
      <c r="Z213" s="18">
        <f t="shared" si="3"/>
        <v>98.730794621675315</v>
      </c>
    </row>
    <row r="214" spans="2:26" ht="15" customHeight="1">
      <c r="B214" s="4"/>
      <c r="C214" s="5"/>
      <c r="D214" s="5"/>
      <c r="E214" s="53" t="s">
        <v>189</v>
      </c>
      <c r="F214" s="53"/>
      <c r="G214" s="53"/>
      <c r="H214" s="53"/>
      <c r="I214" s="53"/>
      <c r="J214" s="53"/>
      <c r="K214" s="53"/>
      <c r="L214" s="53"/>
      <c r="M214" s="56" t="s">
        <v>208</v>
      </c>
      <c r="N214" s="56"/>
      <c r="O214" s="2" t="s">
        <v>122</v>
      </c>
      <c r="P214" s="56" t="s">
        <v>210</v>
      </c>
      <c r="Q214" s="56"/>
      <c r="R214" s="56"/>
      <c r="S214" s="56"/>
      <c r="T214" s="55">
        <v>2104319.13</v>
      </c>
      <c r="U214" s="55"/>
      <c r="V214" s="55">
        <v>2104319.13</v>
      </c>
      <c r="W214" s="55"/>
      <c r="X214" s="51">
        <v>0</v>
      </c>
      <c r="Y214" s="52"/>
      <c r="Z214" s="18">
        <f t="shared" si="3"/>
        <v>100</v>
      </c>
    </row>
    <row r="215" spans="2:26" ht="34.5" customHeight="1">
      <c r="B215" s="4"/>
      <c r="C215" s="5"/>
      <c r="D215" s="5"/>
      <c r="E215" s="7"/>
      <c r="F215" s="53" t="s">
        <v>166</v>
      </c>
      <c r="G215" s="53"/>
      <c r="H215" s="53"/>
      <c r="I215" s="53"/>
      <c r="J215" s="53"/>
      <c r="K215" s="53"/>
      <c r="L215" s="53"/>
      <c r="M215" s="54" t="s">
        <v>208</v>
      </c>
      <c r="N215" s="54"/>
      <c r="O215" s="1" t="s">
        <v>122</v>
      </c>
      <c r="P215" s="54" t="s">
        <v>210</v>
      </c>
      <c r="Q215" s="54"/>
      <c r="R215" s="54" t="s">
        <v>167</v>
      </c>
      <c r="S215" s="54"/>
      <c r="T215" s="50">
        <v>2104319.13</v>
      </c>
      <c r="U215" s="50"/>
      <c r="V215" s="50">
        <v>2104319.13</v>
      </c>
      <c r="W215" s="50"/>
      <c r="X215" s="51">
        <v>0</v>
      </c>
      <c r="Y215" s="52"/>
      <c r="Z215" s="18">
        <f t="shared" si="3"/>
        <v>100</v>
      </c>
    </row>
    <row r="216" spans="2:26" ht="23.25" customHeight="1">
      <c r="B216" s="4"/>
      <c r="C216" s="5"/>
      <c r="D216" s="5"/>
      <c r="E216" s="53" t="s">
        <v>211</v>
      </c>
      <c r="F216" s="53"/>
      <c r="G216" s="53"/>
      <c r="H216" s="53"/>
      <c r="I216" s="53"/>
      <c r="J216" s="53"/>
      <c r="K216" s="53"/>
      <c r="L216" s="53"/>
      <c r="M216" s="56" t="s">
        <v>208</v>
      </c>
      <c r="N216" s="56"/>
      <c r="O216" s="2" t="s">
        <v>122</v>
      </c>
      <c r="P216" s="56" t="s">
        <v>212</v>
      </c>
      <c r="Q216" s="56"/>
      <c r="R216" s="56"/>
      <c r="S216" s="56"/>
      <c r="T216" s="55">
        <v>296718959</v>
      </c>
      <c r="U216" s="55"/>
      <c r="V216" s="55">
        <v>273999525</v>
      </c>
      <c r="W216" s="55"/>
      <c r="X216" s="51">
        <v>22719434</v>
      </c>
      <c r="Y216" s="52"/>
      <c r="Z216" s="18">
        <f t="shared" si="3"/>
        <v>92.343113471222452</v>
      </c>
    </row>
    <row r="217" spans="2:26" ht="34.5" customHeight="1">
      <c r="B217" s="4"/>
      <c r="C217" s="5"/>
      <c r="D217" s="5"/>
      <c r="E217" s="7"/>
      <c r="F217" s="53" t="s">
        <v>166</v>
      </c>
      <c r="G217" s="53"/>
      <c r="H217" s="53"/>
      <c r="I217" s="53"/>
      <c r="J217" s="53"/>
      <c r="K217" s="53"/>
      <c r="L217" s="53"/>
      <c r="M217" s="54" t="s">
        <v>208</v>
      </c>
      <c r="N217" s="54"/>
      <c r="O217" s="1" t="s">
        <v>122</v>
      </c>
      <c r="P217" s="54" t="s">
        <v>212</v>
      </c>
      <c r="Q217" s="54"/>
      <c r="R217" s="54" t="s">
        <v>167</v>
      </c>
      <c r="S217" s="54"/>
      <c r="T217" s="50">
        <v>296718959</v>
      </c>
      <c r="U217" s="50"/>
      <c r="V217" s="50">
        <v>273999525</v>
      </c>
      <c r="W217" s="50"/>
      <c r="X217" s="51">
        <v>22719434</v>
      </c>
      <c r="Y217" s="52"/>
      <c r="Z217" s="18">
        <f t="shared" si="3"/>
        <v>92.343113471222452</v>
      </c>
    </row>
    <row r="218" spans="2:26" ht="15" customHeight="1">
      <c r="B218" s="4"/>
      <c r="C218" s="5"/>
      <c r="D218" s="53" t="s">
        <v>185</v>
      </c>
      <c r="E218" s="53"/>
      <c r="F218" s="53"/>
      <c r="G218" s="53"/>
      <c r="H218" s="53"/>
      <c r="I218" s="53"/>
      <c r="J218" s="53"/>
      <c r="K218" s="53"/>
      <c r="L218" s="53"/>
      <c r="M218" s="56" t="s">
        <v>208</v>
      </c>
      <c r="N218" s="56"/>
      <c r="O218" s="2" t="s">
        <v>186</v>
      </c>
      <c r="P218" s="56"/>
      <c r="Q218" s="56"/>
      <c r="R218" s="56"/>
      <c r="S218" s="56"/>
      <c r="T218" s="55">
        <v>4401441</v>
      </c>
      <c r="U218" s="55"/>
      <c r="V218" s="55">
        <v>4315407.6399999997</v>
      </c>
      <c r="W218" s="55"/>
      <c r="X218" s="51">
        <v>86033.36</v>
      </c>
      <c r="Y218" s="52"/>
      <c r="Z218" s="18">
        <f t="shared" si="3"/>
        <v>98.045336515927389</v>
      </c>
    </row>
    <row r="219" spans="2:26" ht="23.25" customHeight="1">
      <c r="B219" s="4"/>
      <c r="C219" s="5"/>
      <c r="D219" s="5"/>
      <c r="E219" s="53" t="s">
        <v>8</v>
      </c>
      <c r="F219" s="53"/>
      <c r="G219" s="53"/>
      <c r="H219" s="53"/>
      <c r="I219" s="53"/>
      <c r="J219" s="53"/>
      <c r="K219" s="53"/>
      <c r="L219" s="53"/>
      <c r="M219" s="56" t="s">
        <v>208</v>
      </c>
      <c r="N219" s="56"/>
      <c r="O219" s="2" t="s">
        <v>186</v>
      </c>
      <c r="P219" s="56" t="s">
        <v>213</v>
      </c>
      <c r="Q219" s="56"/>
      <c r="R219" s="56"/>
      <c r="S219" s="56"/>
      <c r="T219" s="55">
        <v>2313799</v>
      </c>
      <c r="U219" s="55"/>
      <c r="V219" s="55">
        <v>2281821.54</v>
      </c>
      <c r="W219" s="55"/>
      <c r="X219" s="51">
        <v>31977.46</v>
      </c>
      <c r="Y219" s="52"/>
      <c r="Z219" s="18">
        <f t="shared" si="3"/>
        <v>98.617967247803278</v>
      </c>
    </row>
    <row r="220" spans="2:26" ht="15" customHeight="1">
      <c r="B220" s="4"/>
      <c r="C220" s="5"/>
      <c r="D220" s="5"/>
      <c r="E220" s="7"/>
      <c r="F220" s="53" t="s">
        <v>10</v>
      </c>
      <c r="G220" s="53"/>
      <c r="H220" s="53"/>
      <c r="I220" s="53"/>
      <c r="J220" s="53"/>
      <c r="K220" s="53"/>
      <c r="L220" s="53"/>
      <c r="M220" s="54" t="s">
        <v>208</v>
      </c>
      <c r="N220" s="54"/>
      <c r="O220" s="1" t="s">
        <v>186</v>
      </c>
      <c r="P220" s="54" t="s">
        <v>213</v>
      </c>
      <c r="Q220" s="54"/>
      <c r="R220" s="54" t="s">
        <v>11</v>
      </c>
      <c r="S220" s="54"/>
      <c r="T220" s="50">
        <v>1733389</v>
      </c>
      <c r="U220" s="50"/>
      <c r="V220" s="50">
        <v>1733346.4</v>
      </c>
      <c r="W220" s="50"/>
      <c r="X220" s="51">
        <v>42.6</v>
      </c>
      <c r="Y220" s="52"/>
      <c r="Z220" s="18">
        <f t="shared" si="3"/>
        <v>99.9975423866195</v>
      </c>
    </row>
    <row r="221" spans="2:26" ht="34.5" customHeight="1">
      <c r="B221" s="4"/>
      <c r="C221" s="5"/>
      <c r="D221" s="5"/>
      <c r="E221" s="7"/>
      <c r="F221" s="53" t="s">
        <v>12</v>
      </c>
      <c r="G221" s="53"/>
      <c r="H221" s="53"/>
      <c r="I221" s="53"/>
      <c r="J221" s="53"/>
      <c r="K221" s="53"/>
      <c r="L221" s="53"/>
      <c r="M221" s="54" t="s">
        <v>208</v>
      </c>
      <c r="N221" s="54"/>
      <c r="O221" s="1" t="s">
        <v>186</v>
      </c>
      <c r="P221" s="54" t="s">
        <v>213</v>
      </c>
      <c r="Q221" s="54"/>
      <c r="R221" s="54" t="s">
        <v>13</v>
      </c>
      <c r="S221" s="54"/>
      <c r="T221" s="50">
        <v>580410</v>
      </c>
      <c r="U221" s="50"/>
      <c r="V221" s="50">
        <v>548475.14</v>
      </c>
      <c r="W221" s="50"/>
      <c r="X221" s="51">
        <v>31934.86</v>
      </c>
      <c r="Y221" s="52"/>
      <c r="Z221" s="18">
        <f t="shared" si="3"/>
        <v>94.497879085474068</v>
      </c>
    </row>
    <row r="222" spans="2:26" ht="23.25" customHeight="1">
      <c r="B222" s="4"/>
      <c r="C222" s="5"/>
      <c r="D222" s="5"/>
      <c r="E222" s="53" t="s">
        <v>14</v>
      </c>
      <c r="F222" s="53"/>
      <c r="G222" s="53"/>
      <c r="H222" s="53"/>
      <c r="I222" s="53"/>
      <c r="J222" s="53"/>
      <c r="K222" s="53"/>
      <c r="L222" s="53"/>
      <c r="M222" s="56" t="s">
        <v>208</v>
      </c>
      <c r="N222" s="56"/>
      <c r="O222" s="2" t="s">
        <v>186</v>
      </c>
      <c r="P222" s="56" t="s">
        <v>214</v>
      </c>
      <c r="Q222" s="56"/>
      <c r="R222" s="56"/>
      <c r="S222" s="56"/>
      <c r="T222" s="55">
        <v>2087400</v>
      </c>
      <c r="U222" s="55"/>
      <c r="V222" s="55">
        <v>2033344.1</v>
      </c>
      <c r="W222" s="55"/>
      <c r="X222" s="51">
        <v>54055.9</v>
      </c>
      <c r="Y222" s="52"/>
      <c r="Z222" s="18">
        <f t="shared" si="3"/>
        <v>97.410371754335543</v>
      </c>
    </row>
    <row r="223" spans="2:26" ht="23.25" customHeight="1">
      <c r="B223" s="4"/>
      <c r="C223" s="5"/>
      <c r="D223" s="5"/>
      <c r="E223" s="7"/>
      <c r="F223" s="53" t="s">
        <v>16</v>
      </c>
      <c r="G223" s="53"/>
      <c r="H223" s="53"/>
      <c r="I223" s="53"/>
      <c r="J223" s="53"/>
      <c r="K223" s="53"/>
      <c r="L223" s="53"/>
      <c r="M223" s="54" t="s">
        <v>208</v>
      </c>
      <c r="N223" s="54"/>
      <c r="O223" s="1" t="s">
        <v>186</v>
      </c>
      <c r="P223" s="54" t="s">
        <v>214</v>
      </c>
      <c r="Q223" s="54"/>
      <c r="R223" s="54" t="s">
        <v>17</v>
      </c>
      <c r="S223" s="54"/>
      <c r="T223" s="50">
        <v>214435</v>
      </c>
      <c r="U223" s="50"/>
      <c r="V223" s="50">
        <v>160379.1</v>
      </c>
      <c r="W223" s="50"/>
      <c r="X223" s="51">
        <v>54055.9</v>
      </c>
      <c r="Y223" s="52"/>
      <c r="Z223" s="18">
        <f t="shared" si="3"/>
        <v>74.791475272227018</v>
      </c>
    </row>
    <row r="224" spans="2:26" ht="15" customHeight="1">
      <c r="B224" s="4"/>
      <c r="C224" s="5"/>
      <c r="D224" s="5"/>
      <c r="E224" s="7"/>
      <c r="F224" s="53" t="s">
        <v>18</v>
      </c>
      <c r="G224" s="53"/>
      <c r="H224" s="53"/>
      <c r="I224" s="53"/>
      <c r="J224" s="53"/>
      <c r="K224" s="53"/>
      <c r="L224" s="53"/>
      <c r="M224" s="54" t="s">
        <v>208</v>
      </c>
      <c r="N224" s="54"/>
      <c r="O224" s="1" t="s">
        <v>186</v>
      </c>
      <c r="P224" s="54" t="s">
        <v>214</v>
      </c>
      <c r="Q224" s="54"/>
      <c r="R224" s="54" t="s">
        <v>19</v>
      </c>
      <c r="S224" s="54"/>
      <c r="T224" s="50">
        <v>1865500</v>
      </c>
      <c r="U224" s="50"/>
      <c r="V224" s="50">
        <v>1865500</v>
      </c>
      <c r="W224" s="50"/>
      <c r="X224" s="51">
        <v>0</v>
      </c>
      <c r="Y224" s="52"/>
      <c r="Z224" s="18">
        <f t="shared" si="3"/>
        <v>100</v>
      </c>
    </row>
    <row r="225" spans="2:26" ht="15" customHeight="1">
      <c r="B225" s="4"/>
      <c r="C225" s="5"/>
      <c r="D225" s="5"/>
      <c r="E225" s="7"/>
      <c r="F225" s="53" t="s">
        <v>20</v>
      </c>
      <c r="G225" s="53"/>
      <c r="H225" s="53"/>
      <c r="I225" s="53"/>
      <c r="J225" s="53"/>
      <c r="K225" s="53"/>
      <c r="L225" s="53"/>
      <c r="M225" s="54" t="s">
        <v>208</v>
      </c>
      <c r="N225" s="54"/>
      <c r="O225" s="1" t="s">
        <v>186</v>
      </c>
      <c r="P225" s="54" t="s">
        <v>214</v>
      </c>
      <c r="Q225" s="54"/>
      <c r="R225" s="54" t="s">
        <v>21</v>
      </c>
      <c r="S225" s="54"/>
      <c r="T225" s="50">
        <v>7400</v>
      </c>
      <c r="U225" s="50"/>
      <c r="V225" s="50">
        <v>7400</v>
      </c>
      <c r="W225" s="50"/>
      <c r="X225" s="51">
        <v>0</v>
      </c>
      <c r="Y225" s="52"/>
      <c r="Z225" s="18">
        <f t="shared" si="3"/>
        <v>100</v>
      </c>
    </row>
    <row r="226" spans="2:26" ht="15" customHeight="1">
      <c r="B226" s="4"/>
      <c r="C226" s="5"/>
      <c r="D226" s="5"/>
      <c r="E226" s="7"/>
      <c r="F226" s="53" t="s">
        <v>22</v>
      </c>
      <c r="G226" s="53"/>
      <c r="H226" s="53"/>
      <c r="I226" s="53"/>
      <c r="J226" s="53"/>
      <c r="K226" s="53"/>
      <c r="L226" s="53"/>
      <c r="M226" s="54" t="s">
        <v>208</v>
      </c>
      <c r="N226" s="54"/>
      <c r="O226" s="1" t="s">
        <v>186</v>
      </c>
      <c r="P226" s="54" t="s">
        <v>214</v>
      </c>
      <c r="Q226" s="54"/>
      <c r="R226" s="54" t="s">
        <v>23</v>
      </c>
      <c r="S226" s="54"/>
      <c r="T226" s="50">
        <v>65</v>
      </c>
      <c r="U226" s="50"/>
      <c r="V226" s="50">
        <v>65</v>
      </c>
      <c r="W226" s="50"/>
      <c r="X226" s="51">
        <v>0</v>
      </c>
      <c r="Y226" s="52"/>
      <c r="Z226" s="18">
        <f t="shared" si="3"/>
        <v>100</v>
      </c>
    </row>
    <row r="227" spans="2:26" ht="15" customHeight="1">
      <c r="B227" s="4"/>
      <c r="C227" s="5"/>
      <c r="D227" s="5"/>
      <c r="E227" s="53" t="s">
        <v>215</v>
      </c>
      <c r="F227" s="53"/>
      <c r="G227" s="53"/>
      <c r="H227" s="53"/>
      <c r="I227" s="53"/>
      <c r="J227" s="53"/>
      <c r="K227" s="53"/>
      <c r="L227" s="53"/>
      <c r="M227" s="56" t="s">
        <v>208</v>
      </c>
      <c r="N227" s="56"/>
      <c r="O227" s="2" t="s">
        <v>186</v>
      </c>
      <c r="P227" s="56" t="s">
        <v>216</v>
      </c>
      <c r="Q227" s="56"/>
      <c r="R227" s="56"/>
      <c r="S227" s="56"/>
      <c r="T227" s="55">
        <v>242</v>
      </c>
      <c r="U227" s="55"/>
      <c r="V227" s="55">
        <v>242</v>
      </c>
      <c r="W227" s="55"/>
      <c r="X227" s="51">
        <v>0</v>
      </c>
      <c r="Y227" s="52"/>
      <c r="Z227" s="18">
        <f t="shared" si="3"/>
        <v>100</v>
      </c>
    </row>
    <row r="228" spans="2:26" ht="15" customHeight="1">
      <c r="B228" s="4"/>
      <c r="C228" s="5"/>
      <c r="D228" s="5"/>
      <c r="E228" s="7"/>
      <c r="F228" s="53" t="s">
        <v>26</v>
      </c>
      <c r="G228" s="53"/>
      <c r="H228" s="53"/>
      <c r="I228" s="53"/>
      <c r="J228" s="53"/>
      <c r="K228" s="53"/>
      <c r="L228" s="53"/>
      <c r="M228" s="54" t="s">
        <v>208</v>
      </c>
      <c r="N228" s="54"/>
      <c r="O228" s="1" t="s">
        <v>186</v>
      </c>
      <c r="P228" s="54" t="s">
        <v>216</v>
      </c>
      <c r="Q228" s="54"/>
      <c r="R228" s="54" t="s">
        <v>27</v>
      </c>
      <c r="S228" s="54"/>
      <c r="T228" s="50">
        <v>224</v>
      </c>
      <c r="U228" s="50"/>
      <c r="V228" s="50">
        <v>224</v>
      </c>
      <c r="W228" s="50"/>
      <c r="X228" s="51">
        <v>0</v>
      </c>
      <c r="Y228" s="52"/>
      <c r="Z228" s="18">
        <f t="shared" si="3"/>
        <v>100</v>
      </c>
    </row>
    <row r="229" spans="2:26" ht="15" customHeight="1">
      <c r="B229" s="4"/>
      <c r="C229" s="5"/>
      <c r="D229" s="5"/>
      <c r="E229" s="7"/>
      <c r="F229" s="53" t="s">
        <v>22</v>
      </c>
      <c r="G229" s="53"/>
      <c r="H229" s="53"/>
      <c r="I229" s="53"/>
      <c r="J229" s="53"/>
      <c r="K229" s="53"/>
      <c r="L229" s="53"/>
      <c r="M229" s="54" t="s">
        <v>208</v>
      </c>
      <c r="N229" s="54"/>
      <c r="O229" s="1" t="s">
        <v>186</v>
      </c>
      <c r="P229" s="54" t="s">
        <v>216</v>
      </c>
      <c r="Q229" s="54"/>
      <c r="R229" s="54" t="s">
        <v>23</v>
      </c>
      <c r="S229" s="54"/>
      <c r="T229" s="50">
        <v>18</v>
      </c>
      <c r="U229" s="50"/>
      <c r="V229" s="50">
        <v>18</v>
      </c>
      <c r="W229" s="50"/>
      <c r="X229" s="51">
        <v>0</v>
      </c>
      <c r="Y229" s="52"/>
      <c r="Z229" s="18">
        <f t="shared" si="3"/>
        <v>100</v>
      </c>
    </row>
    <row r="230" spans="2:26" ht="15" customHeight="1">
      <c r="B230" s="6"/>
      <c r="C230" s="27" t="s">
        <v>134</v>
      </c>
      <c r="D230" s="27"/>
      <c r="E230" s="27"/>
      <c r="F230" s="27"/>
      <c r="G230" s="27"/>
      <c r="H230" s="27"/>
      <c r="I230" s="27"/>
      <c r="J230" s="27"/>
      <c r="K230" s="27"/>
      <c r="L230" s="27"/>
      <c r="M230" s="28" t="s">
        <v>208</v>
      </c>
      <c r="N230" s="28"/>
      <c r="O230" s="3" t="s">
        <v>135</v>
      </c>
      <c r="P230" s="28"/>
      <c r="Q230" s="28"/>
      <c r="R230" s="28"/>
      <c r="S230" s="28"/>
      <c r="T230" s="29">
        <v>19541562</v>
      </c>
      <c r="U230" s="29"/>
      <c r="V230" s="29">
        <v>17696800</v>
      </c>
      <c r="W230" s="29"/>
      <c r="X230" s="30">
        <v>1844762</v>
      </c>
      <c r="Y230" s="31"/>
      <c r="Z230" s="18">
        <f t="shared" si="3"/>
        <v>90.559802742482916</v>
      </c>
    </row>
    <row r="231" spans="2:26" ht="15" customHeight="1">
      <c r="B231" s="4"/>
      <c r="C231" s="5"/>
      <c r="D231" s="53" t="s">
        <v>136</v>
      </c>
      <c r="E231" s="53"/>
      <c r="F231" s="53"/>
      <c r="G231" s="53"/>
      <c r="H231" s="53"/>
      <c r="I231" s="53"/>
      <c r="J231" s="53"/>
      <c r="K231" s="53"/>
      <c r="L231" s="53"/>
      <c r="M231" s="56" t="s">
        <v>208</v>
      </c>
      <c r="N231" s="56"/>
      <c r="O231" s="2" t="s">
        <v>137</v>
      </c>
      <c r="P231" s="56"/>
      <c r="Q231" s="56"/>
      <c r="R231" s="56"/>
      <c r="S231" s="56"/>
      <c r="T231" s="55">
        <v>19541562</v>
      </c>
      <c r="U231" s="55"/>
      <c r="V231" s="55">
        <v>17696800</v>
      </c>
      <c r="W231" s="55"/>
      <c r="X231" s="51">
        <v>1844762</v>
      </c>
      <c r="Y231" s="52"/>
      <c r="Z231" s="18">
        <f t="shared" si="3"/>
        <v>90.559802742482916</v>
      </c>
    </row>
    <row r="232" spans="2:26" ht="15" customHeight="1">
      <c r="B232" s="4"/>
      <c r="C232" s="5"/>
      <c r="D232" s="5"/>
      <c r="E232" s="53" t="s">
        <v>217</v>
      </c>
      <c r="F232" s="53"/>
      <c r="G232" s="53"/>
      <c r="H232" s="53"/>
      <c r="I232" s="53"/>
      <c r="J232" s="53"/>
      <c r="K232" s="53"/>
      <c r="L232" s="53"/>
      <c r="M232" s="56" t="s">
        <v>208</v>
      </c>
      <c r="N232" s="56"/>
      <c r="O232" s="2" t="s">
        <v>137</v>
      </c>
      <c r="P232" s="56" t="s">
        <v>218</v>
      </c>
      <c r="Q232" s="56"/>
      <c r="R232" s="56"/>
      <c r="S232" s="56"/>
      <c r="T232" s="55">
        <v>19541562</v>
      </c>
      <c r="U232" s="55"/>
      <c r="V232" s="55">
        <v>17696800</v>
      </c>
      <c r="W232" s="55"/>
      <c r="X232" s="51">
        <v>1844762</v>
      </c>
      <c r="Y232" s="52"/>
      <c r="Z232" s="18">
        <f t="shared" si="3"/>
        <v>90.559802742482916</v>
      </c>
    </row>
    <row r="233" spans="2:26" ht="15" customHeight="1">
      <c r="B233" s="4"/>
      <c r="C233" s="5"/>
      <c r="D233" s="5"/>
      <c r="E233" s="7"/>
      <c r="F233" s="53" t="s">
        <v>177</v>
      </c>
      <c r="G233" s="53"/>
      <c r="H233" s="53"/>
      <c r="I233" s="53"/>
      <c r="J233" s="53"/>
      <c r="K233" s="53"/>
      <c r="L233" s="53"/>
      <c r="M233" s="54" t="s">
        <v>208</v>
      </c>
      <c r="N233" s="54"/>
      <c r="O233" s="1" t="s">
        <v>137</v>
      </c>
      <c r="P233" s="54" t="s">
        <v>218</v>
      </c>
      <c r="Q233" s="54"/>
      <c r="R233" s="54" t="s">
        <v>178</v>
      </c>
      <c r="S233" s="54"/>
      <c r="T233" s="50">
        <v>19541562</v>
      </c>
      <c r="U233" s="50"/>
      <c r="V233" s="50">
        <v>17696800</v>
      </c>
      <c r="W233" s="50"/>
      <c r="X233" s="51">
        <v>1844762</v>
      </c>
      <c r="Y233" s="52"/>
      <c r="Z233" s="18">
        <f t="shared" si="3"/>
        <v>90.559802742482916</v>
      </c>
    </row>
    <row r="234" spans="2:26" ht="15" customHeight="1">
      <c r="B234" s="57" t="s">
        <v>219</v>
      </c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28" t="s">
        <v>220</v>
      </c>
      <c r="N234" s="28"/>
      <c r="O234" s="3"/>
      <c r="P234" s="28"/>
      <c r="Q234" s="28"/>
      <c r="R234" s="28"/>
      <c r="S234" s="28"/>
      <c r="T234" s="29">
        <v>3638444</v>
      </c>
      <c r="U234" s="29"/>
      <c r="V234" s="29">
        <v>3518116</v>
      </c>
      <c r="W234" s="29"/>
      <c r="X234" s="30">
        <v>120328</v>
      </c>
      <c r="Y234" s="31"/>
      <c r="Z234" s="18">
        <f t="shared" si="3"/>
        <v>96.692872007924265</v>
      </c>
    </row>
    <row r="235" spans="2:26" ht="15" customHeight="1">
      <c r="B235" s="6"/>
      <c r="C235" s="27" t="s">
        <v>4</v>
      </c>
      <c r="D235" s="27"/>
      <c r="E235" s="27"/>
      <c r="F235" s="27"/>
      <c r="G235" s="27"/>
      <c r="H235" s="27"/>
      <c r="I235" s="27"/>
      <c r="J235" s="27"/>
      <c r="K235" s="27"/>
      <c r="L235" s="27"/>
      <c r="M235" s="28" t="s">
        <v>220</v>
      </c>
      <c r="N235" s="28"/>
      <c r="O235" s="3" t="s">
        <v>5</v>
      </c>
      <c r="P235" s="28"/>
      <c r="Q235" s="28"/>
      <c r="R235" s="28"/>
      <c r="S235" s="28"/>
      <c r="T235" s="29">
        <v>3638444</v>
      </c>
      <c r="U235" s="29"/>
      <c r="V235" s="29">
        <v>3518116</v>
      </c>
      <c r="W235" s="29"/>
      <c r="X235" s="30">
        <v>120328</v>
      </c>
      <c r="Y235" s="31"/>
      <c r="Z235" s="18">
        <f t="shared" si="3"/>
        <v>96.692872007924265</v>
      </c>
    </row>
    <row r="236" spans="2:26" ht="23.25" customHeight="1">
      <c r="B236" s="4"/>
      <c r="C236" s="5"/>
      <c r="D236" s="53" t="s">
        <v>221</v>
      </c>
      <c r="E236" s="53"/>
      <c r="F236" s="53"/>
      <c r="G236" s="53"/>
      <c r="H236" s="53"/>
      <c r="I236" s="53"/>
      <c r="J236" s="53"/>
      <c r="K236" s="53"/>
      <c r="L236" s="53"/>
      <c r="M236" s="56" t="s">
        <v>220</v>
      </c>
      <c r="N236" s="56"/>
      <c r="O236" s="2" t="s">
        <v>222</v>
      </c>
      <c r="P236" s="56"/>
      <c r="Q236" s="56"/>
      <c r="R236" s="56"/>
      <c r="S236" s="56"/>
      <c r="T236" s="55">
        <v>993636</v>
      </c>
      <c r="U236" s="55"/>
      <c r="V236" s="55">
        <v>922280</v>
      </c>
      <c r="W236" s="55"/>
      <c r="X236" s="51">
        <v>71356</v>
      </c>
      <c r="Y236" s="52"/>
      <c r="Z236" s="18">
        <f t="shared" si="3"/>
        <v>92.81869819531498</v>
      </c>
    </row>
    <row r="237" spans="2:26" ht="23.25" customHeight="1">
      <c r="B237" s="4"/>
      <c r="C237" s="5"/>
      <c r="D237" s="5"/>
      <c r="E237" s="53" t="s">
        <v>8</v>
      </c>
      <c r="F237" s="53"/>
      <c r="G237" s="53"/>
      <c r="H237" s="53"/>
      <c r="I237" s="53"/>
      <c r="J237" s="53"/>
      <c r="K237" s="53"/>
      <c r="L237" s="53"/>
      <c r="M237" s="56" t="s">
        <v>220</v>
      </c>
      <c r="N237" s="56"/>
      <c r="O237" s="2" t="s">
        <v>222</v>
      </c>
      <c r="P237" s="56" t="s">
        <v>223</v>
      </c>
      <c r="Q237" s="56"/>
      <c r="R237" s="56"/>
      <c r="S237" s="56"/>
      <c r="T237" s="55">
        <v>993636</v>
      </c>
      <c r="U237" s="55"/>
      <c r="V237" s="55">
        <v>922280</v>
      </c>
      <c r="W237" s="55"/>
      <c r="X237" s="51">
        <v>71356</v>
      </c>
      <c r="Y237" s="52"/>
      <c r="Z237" s="18">
        <f t="shared" si="3"/>
        <v>92.81869819531498</v>
      </c>
    </row>
    <row r="238" spans="2:26" ht="15" customHeight="1">
      <c r="B238" s="4"/>
      <c r="C238" s="5"/>
      <c r="D238" s="5"/>
      <c r="E238" s="7"/>
      <c r="F238" s="53" t="s">
        <v>10</v>
      </c>
      <c r="G238" s="53"/>
      <c r="H238" s="53"/>
      <c r="I238" s="53"/>
      <c r="J238" s="53"/>
      <c r="K238" s="53"/>
      <c r="L238" s="53"/>
      <c r="M238" s="54" t="s">
        <v>220</v>
      </c>
      <c r="N238" s="54"/>
      <c r="O238" s="1" t="s">
        <v>222</v>
      </c>
      <c r="P238" s="54" t="s">
        <v>223</v>
      </c>
      <c r="Q238" s="54"/>
      <c r="R238" s="54" t="s">
        <v>11</v>
      </c>
      <c r="S238" s="54"/>
      <c r="T238" s="50">
        <v>763162</v>
      </c>
      <c r="U238" s="50"/>
      <c r="V238" s="50">
        <v>691806</v>
      </c>
      <c r="W238" s="50"/>
      <c r="X238" s="51">
        <v>71356</v>
      </c>
      <c r="Y238" s="52"/>
      <c r="Z238" s="18">
        <f t="shared" si="3"/>
        <v>90.649953745076402</v>
      </c>
    </row>
    <row r="239" spans="2:26" ht="34.5" customHeight="1">
      <c r="B239" s="4"/>
      <c r="C239" s="5"/>
      <c r="D239" s="5"/>
      <c r="E239" s="7"/>
      <c r="F239" s="53" t="s">
        <v>12</v>
      </c>
      <c r="G239" s="53"/>
      <c r="H239" s="53"/>
      <c r="I239" s="53"/>
      <c r="J239" s="53"/>
      <c r="K239" s="53"/>
      <c r="L239" s="53"/>
      <c r="M239" s="54" t="s">
        <v>220</v>
      </c>
      <c r="N239" s="54"/>
      <c r="O239" s="1" t="s">
        <v>222</v>
      </c>
      <c r="P239" s="54" t="s">
        <v>223</v>
      </c>
      <c r="Q239" s="54"/>
      <c r="R239" s="54" t="s">
        <v>13</v>
      </c>
      <c r="S239" s="54"/>
      <c r="T239" s="50">
        <v>230474</v>
      </c>
      <c r="U239" s="50"/>
      <c r="V239" s="50">
        <v>230474</v>
      </c>
      <c r="W239" s="50"/>
      <c r="X239" s="51">
        <v>0</v>
      </c>
      <c r="Y239" s="52"/>
      <c r="Z239" s="18">
        <f t="shared" si="3"/>
        <v>100</v>
      </c>
    </row>
    <row r="240" spans="2:26" ht="34.5" customHeight="1">
      <c r="B240" s="4"/>
      <c r="C240" s="5"/>
      <c r="D240" s="53" t="s">
        <v>224</v>
      </c>
      <c r="E240" s="53"/>
      <c r="F240" s="53"/>
      <c r="G240" s="53"/>
      <c r="H240" s="53"/>
      <c r="I240" s="53"/>
      <c r="J240" s="53"/>
      <c r="K240" s="53"/>
      <c r="L240" s="53"/>
      <c r="M240" s="56" t="s">
        <v>220</v>
      </c>
      <c r="N240" s="56"/>
      <c r="O240" s="2" t="s">
        <v>225</v>
      </c>
      <c r="P240" s="56"/>
      <c r="Q240" s="56"/>
      <c r="R240" s="56"/>
      <c r="S240" s="56"/>
      <c r="T240" s="55">
        <v>2644808</v>
      </c>
      <c r="U240" s="55"/>
      <c r="V240" s="55">
        <v>2595836</v>
      </c>
      <c r="W240" s="55"/>
      <c r="X240" s="51">
        <v>48972</v>
      </c>
      <c r="Y240" s="52"/>
      <c r="Z240" s="18">
        <f t="shared" si="3"/>
        <v>98.148372206980611</v>
      </c>
    </row>
    <row r="241" spans="1:26" ht="23.25" customHeight="1">
      <c r="B241" s="4"/>
      <c r="C241" s="5"/>
      <c r="D241" s="5"/>
      <c r="E241" s="53" t="s">
        <v>8</v>
      </c>
      <c r="F241" s="53"/>
      <c r="G241" s="53"/>
      <c r="H241" s="53"/>
      <c r="I241" s="53"/>
      <c r="J241" s="53"/>
      <c r="K241" s="53"/>
      <c r="L241" s="53"/>
      <c r="M241" s="56" t="s">
        <v>220</v>
      </c>
      <c r="N241" s="56"/>
      <c r="O241" s="2" t="s">
        <v>225</v>
      </c>
      <c r="P241" s="56" t="s">
        <v>226</v>
      </c>
      <c r="Q241" s="56"/>
      <c r="R241" s="56"/>
      <c r="S241" s="56"/>
      <c r="T241" s="55">
        <v>2115594</v>
      </c>
      <c r="U241" s="55"/>
      <c r="V241" s="55">
        <v>2070663</v>
      </c>
      <c r="W241" s="55"/>
      <c r="X241" s="51">
        <v>44931</v>
      </c>
      <c r="Y241" s="52"/>
      <c r="Z241" s="18">
        <f t="shared" si="3"/>
        <v>97.876199308562988</v>
      </c>
    </row>
    <row r="242" spans="1:26" ht="15" customHeight="1">
      <c r="B242" s="4"/>
      <c r="C242" s="5"/>
      <c r="D242" s="5"/>
      <c r="E242" s="7"/>
      <c r="F242" s="53" t="s">
        <v>10</v>
      </c>
      <c r="G242" s="53"/>
      <c r="H242" s="53"/>
      <c r="I242" s="53"/>
      <c r="J242" s="53"/>
      <c r="K242" s="53"/>
      <c r="L242" s="53"/>
      <c r="M242" s="54" t="s">
        <v>220</v>
      </c>
      <c r="N242" s="54"/>
      <c r="O242" s="1" t="s">
        <v>225</v>
      </c>
      <c r="P242" s="54" t="s">
        <v>226</v>
      </c>
      <c r="Q242" s="54"/>
      <c r="R242" s="54" t="s">
        <v>11</v>
      </c>
      <c r="S242" s="54"/>
      <c r="T242" s="50">
        <v>1624880</v>
      </c>
      <c r="U242" s="50"/>
      <c r="V242" s="50">
        <v>1579949</v>
      </c>
      <c r="W242" s="50"/>
      <c r="X242" s="51">
        <v>44931</v>
      </c>
      <c r="Y242" s="52"/>
      <c r="Z242" s="18">
        <f t="shared" si="3"/>
        <v>97.234811186056817</v>
      </c>
    </row>
    <row r="243" spans="1:26" ht="34.5" customHeight="1">
      <c r="B243" s="4"/>
      <c r="C243" s="5"/>
      <c r="D243" s="5"/>
      <c r="E243" s="7"/>
      <c r="F243" s="53" t="s">
        <v>12</v>
      </c>
      <c r="G243" s="53"/>
      <c r="H243" s="53"/>
      <c r="I243" s="53"/>
      <c r="J243" s="53"/>
      <c r="K243" s="53"/>
      <c r="L243" s="53"/>
      <c r="M243" s="54" t="s">
        <v>220</v>
      </c>
      <c r="N243" s="54"/>
      <c r="O243" s="1" t="s">
        <v>225</v>
      </c>
      <c r="P243" s="54" t="s">
        <v>226</v>
      </c>
      <c r="Q243" s="54"/>
      <c r="R243" s="54" t="s">
        <v>13</v>
      </c>
      <c r="S243" s="54"/>
      <c r="T243" s="50">
        <v>490714</v>
      </c>
      <c r="U243" s="50"/>
      <c r="V243" s="50">
        <v>490714</v>
      </c>
      <c r="W243" s="50"/>
      <c r="X243" s="51">
        <v>0</v>
      </c>
      <c r="Y243" s="52"/>
      <c r="Z243" s="18">
        <f t="shared" si="3"/>
        <v>100</v>
      </c>
    </row>
    <row r="244" spans="1:26" ht="23.25" customHeight="1">
      <c r="B244" s="4"/>
      <c r="C244" s="5"/>
      <c r="D244" s="5"/>
      <c r="E244" s="53" t="s">
        <v>14</v>
      </c>
      <c r="F244" s="53"/>
      <c r="G244" s="53"/>
      <c r="H244" s="53"/>
      <c r="I244" s="53"/>
      <c r="J244" s="53"/>
      <c r="K244" s="53"/>
      <c r="L244" s="53"/>
      <c r="M244" s="56" t="s">
        <v>220</v>
      </c>
      <c r="N244" s="56"/>
      <c r="O244" s="2" t="s">
        <v>225</v>
      </c>
      <c r="P244" s="56" t="s">
        <v>227</v>
      </c>
      <c r="Q244" s="56"/>
      <c r="R244" s="56"/>
      <c r="S244" s="56"/>
      <c r="T244" s="55">
        <v>529214</v>
      </c>
      <c r="U244" s="55"/>
      <c r="V244" s="55">
        <v>525173</v>
      </c>
      <c r="W244" s="55"/>
      <c r="X244" s="51">
        <v>4041</v>
      </c>
      <c r="Y244" s="52"/>
      <c r="Z244" s="18">
        <f t="shared" si="3"/>
        <v>99.236414758490895</v>
      </c>
    </row>
    <row r="245" spans="1:26" ht="23.25" customHeight="1">
      <c r="B245" s="4"/>
      <c r="C245" s="5"/>
      <c r="D245" s="5"/>
      <c r="E245" s="7"/>
      <c r="F245" s="53" t="s">
        <v>16</v>
      </c>
      <c r="G245" s="53"/>
      <c r="H245" s="53"/>
      <c r="I245" s="53"/>
      <c r="J245" s="53"/>
      <c r="K245" s="53"/>
      <c r="L245" s="53"/>
      <c r="M245" s="54" t="s">
        <v>220</v>
      </c>
      <c r="N245" s="54"/>
      <c r="O245" s="1" t="s">
        <v>225</v>
      </c>
      <c r="P245" s="54" t="s">
        <v>227</v>
      </c>
      <c r="Q245" s="54"/>
      <c r="R245" s="54" t="s">
        <v>17</v>
      </c>
      <c r="S245" s="54"/>
      <c r="T245" s="50">
        <v>134323.09</v>
      </c>
      <c r="U245" s="50"/>
      <c r="V245" s="50">
        <v>134323.09</v>
      </c>
      <c r="W245" s="50"/>
      <c r="X245" s="51">
        <v>0</v>
      </c>
      <c r="Y245" s="52"/>
      <c r="Z245" s="18">
        <f t="shared" si="3"/>
        <v>100</v>
      </c>
    </row>
    <row r="246" spans="1:26" ht="15" customHeight="1" thickBot="1">
      <c r="B246" s="4"/>
      <c r="C246" s="5"/>
      <c r="D246" s="5"/>
      <c r="E246" s="7"/>
      <c r="F246" s="53" t="s">
        <v>18</v>
      </c>
      <c r="G246" s="53"/>
      <c r="H246" s="53"/>
      <c r="I246" s="53"/>
      <c r="J246" s="53"/>
      <c r="K246" s="53"/>
      <c r="L246" s="53"/>
      <c r="M246" s="54" t="s">
        <v>220</v>
      </c>
      <c r="N246" s="54"/>
      <c r="O246" s="1" t="s">
        <v>225</v>
      </c>
      <c r="P246" s="54" t="s">
        <v>227</v>
      </c>
      <c r="Q246" s="54"/>
      <c r="R246" s="54" t="s">
        <v>19</v>
      </c>
      <c r="S246" s="54"/>
      <c r="T246" s="50">
        <v>394890.91</v>
      </c>
      <c r="U246" s="50"/>
      <c r="V246" s="50">
        <v>390849.91</v>
      </c>
      <c r="W246" s="50"/>
      <c r="X246" s="51">
        <v>4041</v>
      </c>
      <c r="Y246" s="52"/>
      <c r="Z246" s="19">
        <f t="shared" si="3"/>
        <v>98.976679407484966</v>
      </c>
    </row>
    <row r="247" spans="1:26" ht="13.5" customHeight="1" thickBot="1">
      <c r="B247" s="73" t="s">
        <v>228</v>
      </c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5"/>
      <c r="S247" s="75"/>
      <c r="T247" s="76">
        <v>1482934886.6900001</v>
      </c>
      <c r="U247" s="76"/>
      <c r="V247" s="76">
        <v>1423618946.3900001</v>
      </c>
      <c r="W247" s="76"/>
      <c r="X247" s="77">
        <v>59315940.299999997</v>
      </c>
      <c r="Y247" s="78"/>
      <c r="Z247" s="20">
        <f t="shared" si="3"/>
        <v>96.000098127545115</v>
      </c>
    </row>
    <row r="248" spans="1:26">
      <c r="A248" s="70"/>
      <c r="B248" s="70"/>
      <c r="C248" s="70"/>
      <c r="D248" s="70"/>
      <c r="E248" s="70"/>
      <c r="F248" s="70"/>
      <c r="G248" s="8"/>
      <c r="H248" s="8"/>
      <c r="I248" s="8"/>
      <c r="J248" s="8"/>
      <c r="K248" s="8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</row>
    <row r="249" spans="1:26" ht="15" customHeight="1">
      <c r="A249" s="71"/>
      <c r="B249" s="71"/>
      <c r="C249" s="71"/>
      <c r="D249" s="71"/>
      <c r="E249" s="71"/>
      <c r="F249" s="71"/>
      <c r="G249" s="71"/>
      <c r="H249" s="72"/>
      <c r="I249" s="72"/>
      <c r="J249" s="72"/>
      <c r="K249" s="9"/>
      <c r="L249" s="70"/>
      <c r="M249" s="70"/>
      <c r="N249" s="70"/>
      <c r="O249" s="70"/>
      <c r="P249" s="70"/>
      <c r="Q249" s="68"/>
      <c r="R249" s="68"/>
      <c r="S249" s="72"/>
      <c r="T249" s="72"/>
      <c r="U249" s="72"/>
      <c r="V249" s="72"/>
      <c r="W249" s="72"/>
      <c r="X249" s="72"/>
    </row>
    <row r="250" spans="1:26" ht="15" customHeight="1">
      <c r="A250" s="66"/>
      <c r="B250" s="66"/>
      <c r="C250" s="66"/>
      <c r="D250" s="66"/>
      <c r="E250" s="66"/>
      <c r="F250" s="66"/>
      <c r="G250" s="8"/>
      <c r="H250" s="67"/>
      <c r="I250" s="67"/>
      <c r="J250" s="67"/>
      <c r="K250" s="9"/>
      <c r="L250" s="67"/>
      <c r="M250" s="67"/>
      <c r="N250" s="67"/>
      <c r="O250" s="67"/>
      <c r="P250" s="67"/>
      <c r="Q250" s="68"/>
      <c r="R250" s="68"/>
      <c r="S250" s="69"/>
      <c r="T250" s="69"/>
      <c r="U250" s="69"/>
      <c r="V250" s="69"/>
      <c r="W250" s="69"/>
      <c r="X250" s="69"/>
    </row>
    <row r="251" spans="1:26">
      <c r="F251" s="58" t="s">
        <v>240</v>
      </c>
      <c r="G251" s="58"/>
      <c r="H251" s="58"/>
      <c r="I251" s="58"/>
      <c r="J251" s="58"/>
      <c r="K251" s="58"/>
      <c r="T251" s="59" t="s">
        <v>242</v>
      </c>
      <c r="U251" s="59"/>
      <c r="V251" s="59"/>
      <c r="W251" s="59"/>
      <c r="X251" s="59"/>
    </row>
    <row r="254" spans="1:26">
      <c r="F254" s="58" t="s">
        <v>241</v>
      </c>
      <c r="G254" s="58"/>
      <c r="H254" s="58"/>
      <c r="I254" s="58"/>
      <c r="J254" s="58"/>
      <c r="K254" s="58"/>
      <c r="T254" s="59" t="s">
        <v>243</v>
      </c>
      <c r="U254" s="59"/>
      <c r="V254" s="59"/>
      <c r="W254" s="59"/>
      <c r="X254" s="59"/>
    </row>
  </sheetData>
  <mergeCells count="1707">
    <mergeCell ref="F251:K251"/>
    <mergeCell ref="F254:K254"/>
    <mergeCell ref="T251:X251"/>
    <mergeCell ref="T254:X254"/>
    <mergeCell ref="Y6:Z6"/>
    <mergeCell ref="B4:Z4"/>
    <mergeCell ref="V1:Z1"/>
    <mergeCell ref="B2:Z2"/>
    <mergeCell ref="A250:F250"/>
    <mergeCell ref="H250:J250"/>
    <mergeCell ref="L250:P250"/>
    <mergeCell ref="Q250:R250"/>
    <mergeCell ref="S250:X250"/>
    <mergeCell ref="U248:V248"/>
    <mergeCell ref="W248:X248"/>
    <mergeCell ref="A249:G249"/>
    <mergeCell ref="H249:J249"/>
    <mergeCell ref="L249:M249"/>
    <mergeCell ref="N249:P249"/>
    <mergeCell ref="Q249:R249"/>
    <mergeCell ref="S249:X249"/>
    <mergeCell ref="A248:F248"/>
    <mergeCell ref="L248:M248"/>
    <mergeCell ref="N248:P248"/>
    <mergeCell ref="Q248:R248"/>
    <mergeCell ref="S248:T248"/>
    <mergeCell ref="V246:W246"/>
    <mergeCell ref="X246:Y246"/>
    <mergeCell ref="B247:S247"/>
    <mergeCell ref="T247:U247"/>
    <mergeCell ref="V247:W247"/>
    <mergeCell ref="X247:Y247"/>
    <mergeCell ref="F246:L246"/>
    <mergeCell ref="M246:N246"/>
    <mergeCell ref="P246:Q246"/>
    <mergeCell ref="R246:S246"/>
    <mergeCell ref="T246:U246"/>
    <mergeCell ref="V244:W244"/>
    <mergeCell ref="X244:Y244"/>
    <mergeCell ref="F245:L245"/>
    <mergeCell ref="M245:N245"/>
    <mergeCell ref="P245:Q245"/>
    <mergeCell ref="R245:S245"/>
    <mergeCell ref="T245:U245"/>
    <mergeCell ref="V245:W245"/>
    <mergeCell ref="X245:Y245"/>
    <mergeCell ref="E244:L244"/>
    <mergeCell ref="M244:N244"/>
    <mergeCell ref="P244:Q244"/>
    <mergeCell ref="R244:S244"/>
    <mergeCell ref="T244:U244"/>
    <mergeCell ref="V242:W242"/>
    <mergeCell ref="X242:Y242"/>
    <mergeCell ref="F243:L243"/>
    <mergeCell ref="M243:N243"/>
    <mergeCell ref="P243:Q243"/>
    <mergeCell ref="R243:S243"/>
    <mergeCell ref="T243:U243"/>
    <mergeCell ref="V243:W243"/>
    <mergeCell ref="X243:Y243"/>
    <mergeCell ref="F242:L242"/>
    <mergeCell ref="M242:N242"/>
    <mergeCell ref="P242:Q242"/>
    <mergeCell ref="R242:S242"/>
    <mergeCell ref="T242:U242"/>
    <mergeCell ref="V240:W240"/>
    <mergeCell ref="X240:Y240"/>
    <mergeCell ref="E241:L241"/>
    <mergeCell ref="M241:N241"/>
    <mergeCell ref="P241:Q241"/>
    <mergeCell ref="R241:S241"/>
    <mergeCell ref="T241:U241"/>
    <mergeCell ref="V241:W241"/>
    <mergeCell ref="X241:Y241"/>
    <mergeCell ref="D240:L240"/>
    <mergeCell ref="M240:N240"/>
    <mergeCell ref="P240:Q240"/>
    <mergeCell ref="R240:S240"/>
    <mergeCell ref="T240:U240"/>
    <mergeCell ref="V238:W238"/>
    <mergeCell ref="X238:Y238"/>
    <mergeCell ref="F239:L239"/>
    <mergeCell ref="M239:N239"/>
    <mergeCell ref="P239:Q239"/>
    <mergeCell ref="R239:S239"/>
    <mergeCell ref="T239:U239"/>
    <mergeCell ref="V239:W239"/>
    <mergeCell ref="X239:Y239"/>
    <mergeCell ref="F238:L238"/>
    <mergeCell ref="M238:N238"/>
    <mergeCell ref="P238:Q238"/>
    <mergeCell ref="R238:S238"/>
    <mergeCell ref="T238:U238"/>
    <mergeCell ref="V236:W236"/>
    <mergeCell ref="X236:Y236"/>
    <mergeCell ref="E237:L237"/>
    <mergeCell ref="M237:N237"/>
    <mergeCell ref="P237:Q237"/>
    <mergeCell ref="R237:S237"/>
    <mergeCell ref="T237:U237"/>
    <mergeCell ref="V237:W237"/>
    <mergeCell ref="X237:Y237"/>
    <mergeCell ref="D236:L236"/>
    <mergeCell ref="M236:N236"/>
    <mergeCell ref="P236:Q236"/>
    <mergeCell ref="R236:S236"/>
    <mergeCell ref="T236:U236"/>
    <mergeCell ref="V234:W234"/>
    <mergeCell ref="X234:Y234"/>
    <mergeCell ref="C235:L235"/>
    <mergeCell ref="M235:N235"/>
    <mergeCell ref="P235:Q235"/>
    <mergeCell ref="R235:S235"/>
    <mergeCell ref="T235:U235"/>
    <mergeCell ref="V235:W235"/>
    <mergeCell ref="X235:Y235"/>
    <mergeCell ref="B234:L234"/>
    <mergeCell ref="M234:N234"/>
    <mergeCell ref="P234:Q234"/>
    <mergeCell ref="R234:S234"/>
    <mergeCell ref="T234:U234"/>
    <mergeCell ref="V232:W232"/>
    <mergeCell ref="X232:Y232"/>
    <mergeCell ref="F233:L233"/>
    <mergeCell ref="M233:N233"/>
    <mergeCell ref="P233:Q233"/>
    <mergeCell ref="R233:S233"/>
    <mergeCell ref="T233:U233"/>
    <mergeCell ref="V233:W233"/>
    <mergeCell ref="X233:Y233"/>
    <mergeCell ref="E232:L232"/>
    <mergeCell ref="M232:N232"/>
    <mergeCell ref="P232:Q232"/>
    <mergeCell ref="R232:S232"/>
    <mergeCell ref="T232:U232"/>
    <mergeCell ref="V230:W230"/>
    <mergeCell ref="X230:Y230"/>
    <mergeCell ref="D231:L231"/>
    <mergeCell ref="M231:N231"/>
    <mergeCell ref="P231:Q231"/>
    <mergeCell ref="R231:S231"/>
    <mergeCell ref="T231:U231"/>
    <mergeCell ref="V231:W231"/>
    <mergeCell ref="X231:Y231"/>
    <mergeCell ref="C230:L230"/>
    <mergeCell ref="M230:N230"/>
    <mergeCell ref="P230:Q230"/>
    <mergeCell ref="R230:S230"/>
    <mergeCell ref="T230:U230"/>
    <mergeCell ref="V228:W228"/>
    <mergeCell ref="X228:Y228"/>
    <mergeCell ref="F229:L229"/>
    <mergeCell ref="M229:N229"/>
    <mergeCell ref="P229:Q229"/>
    <mergeCell ref="R229:S229"/>
    <mergeCell ref="T229:U229"/>
    <mergeCell ref="V229:W229"/>
    <mergeCell ref="X229:Y229"/>
    <mergeCell ref="F228:L228"/>
    <mergeCell ref="M228:N228"/>
    <mergeCell ref="P228:Q228"/>
    <mergeCell ref="R228:S228"/>
    <mergeCell ref="T228:U228"/>
    <mergeCell ref="V226:W226"/>
    <mergeCell ref="X226:Y226"/>
    <mergeCell ref="E227:L227"/>
    <mergeCell ref="M227:N227"/>
    <mergeCell ref="P227:Q227"/>
    <mergeCell ref="R227:S227"/>
    <mergeCell ref="T227:U227"/>
    <mergeCell ref="V227:W227"/>
    <mergeCell ref="X227:Y227"/>
    <mergeCell ref="F226:L226"/>
    <mergeCell ref="M226:N226"/>
    <mergeCell ref="P226:Q226"/>
    <mergeCell ref="R226:S226"/>
    <mergeCell ref="T226:U226"/>
    <mergeCell ref="V224:W224"/>
    <mergeCell ref="X224:Y224"/>
    <mergeCell ref="F225:L225"/>
    <mergeCell ref="M225:N225"/>
    <mergeCell ref="P225:Q225"/>
    <mergeCell ref="R225:S225"/>
    <mergeCell ref="T225:U225"/>
    <mergeCell ref="V225:W225"/>
    <mergeCell ref="X225:Y225"/>
    <mergeCell ref="F224:L224"/>
    <mergeCell ref="M224:N224"/>
    <mergeCell ref="P224:Q224"/>
    <mergeCell ref="R224:S224"/>
    <mergeCell ref="T224:U224"/>
    <mergeCell ref="V222:W222"/>
    <mergeCell ref="X222:Y222"/>
    <mergeCell ref="F223:L223"/>
    <mergeCell ref="M223:N223"/>
    <mergeCell ref="P223:Q223"/>
    <mergeCell ref="R223:S223"/>
    <mergeCell ref="T223:U223"/>
    <mergeCell ref="V223:W223"/>
    <mergeCell ref="X223:Y223"/>
    <mergeCell ref="E222:L222"/>
    <mergeCell ref="M222:N222"/>
    <mergeCell ref="P222:Q222"/>
    <mergeCell ref="R222:S222"/>
    <mergeCell ref="T222:U222"/>
    <mergeCell ref="V220:W220"/>
    <mergeCell ref="X220:Y220"/>
    <mergeCell ref="F221:L221"/>
    <mergeCell ref="M221:N221"/>
    <mergeCell ref="P221:Q221"/>
    <mergeCell ref="R221:S221"/>
    <mergeCell ref="T221:U221"/>
    <mergeCell ref="V221:W221"/>
    <mergeCell ref="X221:Y221"/>
    <mergeCell ref="F220:L220"/>
    <mergeCell ref="M220:N220"/>
    <mergeCell ref="P220:Q220"/>
    <mergeCell ref="R220:S220"/>
    <mergeCell ref="T220:U220"/>
    <mergeCell ref="V218:W218"/>
    <mergeCell ref="X218:Y218"/>
    <mergeCell ref="E219:L219"/>
    <mergeCell ref="M219:N219"/>
    <mergeCell ref="P219:Q219"/>
    <mergeCell ref="R219:S219"/>
    <mergeCell ref="T219:U219"/>
    <mergeCell ref="V219:W219"/>
    <mergeCell ref="X219:Y219"/>
    <mergeCell ref="D218:L218"/>
    <mergeCell ref="M218:N218"/>
    <mergeCell ref="P218:Q218"/>
    <mergeCell ref="R218:S218"/>
    <mergeCell ref="T218:U218"/>
    <mergeCell ref="V216:W216"/>
    <mergeCell ref="X216:Y216"/>
    <mergeCell ref="F217:L217"/>
    <mergeCell ref="M217:N217"/>
    <mergeCell ref="P217:Q217"/>
    <mergeCell ref="R217:S217"/>
    <mergeCell ref="T217:U217"/>
    <mergeCell ref="V217:W217"/>
    <mergeCell ref="X217:Y217"/>
    <mergeCell ref="E216:L216"/>
    <mergeCell ref="M216:N216"/>
    <mergeCell ref="P216:Q216"/>
    <mergeCell ref="R216:S216"/>
    <mergeCell ref="T216:U216"/>
    <mergeCell ref="V214:W214"/>
    <mergeCell ref="X214:Y214"/>
    <mergeCell ref="F215:L215"/>
    <mergeCell ref="M215:N215"/>
    <mergeCell ref="P215:Q215"/>
    <mergeCell ref="R215:S215"/>
    <mergeCell ref="T215:U215"/>
    <mergeCell ref="V215:W215"/>
    <mergeCell ref="X215:Y215"/>
    <mergeCell ref="E214:L214"/>
    <mergeCell ref="M214:N214"/>
    <mergeCell ref="P214:Q214"/>
    <mergeCell ref="R214:S214"/>
    <mergeCell ref="T214:U214"/>
    <mergeCell ref="V212:W212"/>
    <mergeCell ref="X212:Y212"/>
    <mergeCell ref="F213:L213"/>
    <mergeCell ref="M213:N213"/>
    <mergeCell ref="P213:Q213"/>
    <mergeCell ref="R213:S213"/>
    <mergeCell ref="T213:U213"/>
    <mergeCell ref="V213:W213"/>
    <mergeCell ref="X213:Y213"/>
    <mergeCell ref="E212:L212"/>
    <mergeCell ref="M212:N212"/>
    <mergeCell ref="P212:Q212"/>
    <mergeCell ref="R212:S212"/>
    <mergeCell ref="T212:U212"/>
    <mergeCell ref="V210:W210"/>
    <mergeCell ref="X210:Y210"/>
    <mergeCell ref="D211:L211"/>
    <mergeCell ref="M211:N211"/>
    <mergeCell ref="P211:Q211"/>
    <mergeCell ref="R211:S211"/>
    <mergeCell ref="T211:U211"/>
    <mergeCell ref="V211:W211"/>
    <mergeCell ref="X211:Y211"/>
    <mergeCell ref="C210:L210"/>
    <mergeCell ref="M210:N210"/>
    <mergeCell ref="P210:Q210"/>
    <mergeCell ref="R210:S210"/>
    <mergeCell ref="T210:U210"/>
    <mergeCell ref="V208:W208"/>
    <mergeCell ref="X208:Y208"/>
    <mergeCell ref="B209:L209"/>
    <mergeCell ref="M209:N209"/>
    <mergeCell ref="P209:Q209"/>
    <mergeCell ref="R209:S209"/>
    <mergeCell ref="T209:U209"/>
    <mergeCell ref="V209:W209"/>
    <mergeCell ref="X209:Y209"/>
    <mergeCell ref="F208:L208"/>
    <mergeCell ref="M208:N208"/>
    <mergeCell ref="P208:Q208"/>
    <mergeCell ref="R208:S208"/>
    <mergeCell ref="T208:U208"/>
    <mergeCell ref="V206:W206"/>
    <mergeCell ref="X206:Y206"/>
    <mergeCell ref="E207:L207"/>
    <mergeCell ref="M207:N207"/>
    <mergeCell ref="P207:Q207"/>
    <mergeCell ref="R207:S207"/>
    <mergeCell ref="T207:U207"/>
    <mergeCell ref="V207:W207"/>
    <mergeCell ref="X207:Y207"/>
    <mergeCell ref="F206:L206"/>
    <mergeCell ref="M206:N206"/>
    <mergeCell ref="P206:Q206"/>
    <mergeCell ref="R206:S206"/>
    <mergeCell ref="T206:U206"/>
    <mergeCell ref="V204:W204"/>
    <mergeCell ref="X204:Y204"/>
    <mergeCell ref="F205:L205"/>
    <mergeCell ref="M205:N205"/>
    <mergeCell ref="P205:Q205"/>
    <mergeCell ref="R205:S205"/>
    <mergeCell ref="T205:U205"/>
    <mergeCell ref="V205:W205"/>
    <mergeCell ref="X205:Y205"/>
    <mergeCell ref="F204:L204"/>
    <mergeCell ref="M204:N204"/>
    <mergeCell ref="P204:Q204"/>
    <mergeCell ref="R204:S204"/>
    <mergeCell ref="T204:U204"/>
    <mergeCell ref="V202:W202"/>
    <mergeCell ref="X202:Y202"/>
    <mergeCell ref="E203:L203"/>
    <mergeCell ref="M203:N203"/>
    <mergeCell ref="P203:Q203"/>
    <mergeCell ref="R203:S203"/>
    <mergeCell ref="T203:U203"/>
    <mergeCell ref="V203:W203"/>
    <mergeCell ref="X203:Y203"/>
    <mergeCell ref="F202:L202"/>
    <mergeCell ref="M202:N202"/>
    <mergeCell ref="P202:Q202"/>
    <mergeCell ref="R202:S202"/>
    <mergeCell ref="T202:U202"/>
    <mergeCell ref="V200:W200"/>
    <mergeCell ref="X200:Y200"/>
    <mergeCell ref="F201:L201"/>
    <mergeCell ref="M201:N201"/>
    <mergeCell ref="P201:Q201"/>
    <mergeCell ref="R201:S201"/>
    <mergeCell ref="T201:U201"/>
    <mergeCell ref="V201:W201"/>
    <mergeCell ref="X201:Y201"/>
    <mergeCell ref="E200:L200"/>
    <mergeCell ref="M200:N200"/>
    <mergeCell ref="P200:Q200"/>
    <mergeCell ref="R200:S200"/>
    <mergeCell ref="T200:U200"/>
    <mergeCell ref="V198:W198"/>
    <mergeCell ref="X198:Y198"/>
    <mergeCell ref="F199:L199"/>
    <mergeCell ref="M199:N199"/>
    <mergeCell ref="P199:Q199"/>
    <mergeCell ref="R199:S199"/>
    <mergeCell ref="T199:U199"/>
    <mergeCell ref="V199:W199"/>
    <mergeCell ref="X199:Y199"/>
    <mergeCell ref="F198:L198"/>
    <mergeCell ref="M198:N198"/>
    <mergeCell ref="P198:Q198"/>
    <mergeCell ref="R198:S198"/>
    <mergeCell ref="T198:U198"/>
    <mergeCell ref="V196:W196"/>
    <mergeCell ref="X196:Y196"/>
    <mergeCell ref="F197:L197"/>
    <mergeCell ref="M197:N197"/>
    <mergeCell ref="P197:Q197"/>
    <mergeCell ref="R197:S197"/>
    <mergeCell ref="T197:U197"/>
    <mergeCell ref="V197:W197"/>
    <mergeCell ref="X197:Y197"/>
    <mergeCell ref="E196:L196"/>
    <mergeCell ref="M196:N196"/>
    <mergeCell ref="P196:Q196"/>
    <mergeCell ref="R196:S196"/>
    <mergeCell ref="T196:U196"/>
    <mergeCell ref="V194:W194"/>
    <mergeCell ref="X194:Y194"/>
    <mergeCell ref="F195:L195"/>
    <mergeCell ref="M195:N195"/>
    <mergeCell ref="P195:Q195"/>
    <mergeCell ref="R195:S195"/>
    <mergeCell ref="T195:U195"/>
    <mergeCell ref="V195:W195"/>
    <mergeCell ref="X195:Y195"/>
    <mergeCell ref="F194:L194"/>
    <mergeCell ref="M194:N194"/>
    <mergeCell ref="P194:Q194"/>
    <mergeCell ref="R194:S194"/>
    <mergeCell ref="T194:U194"/>
    <mergeCell ref="V192:W192"/>
    <mergeCell ref="X192:Y192"/>
    <mergeCell ref="E193:L193"/>
    <mergeCell ref="M193:N193"/>
    <mergeCell ref="P193:Q193"/>
    <mergeCell ref="R193:S193"/>
    <mergeCell ref="T193:U193"/>
    <mergeCell ref="V193:W193"/>
    <mergeCell ref="X193:Y193"/>
    <mergeCell ref="D192:L192"/>
    <mergeCell ref="M192:N192"/>
    <mergeCell ref="P192:Q192"/>
    <mergeCell ref="R192:S192"/>
    <mergeCell ref="T192:U192"/>
    <mergeCell ref="V190:W190"/>
    <mergeCell ref="X190:Y190"/>
    <mergeCell ref="F191:L191"/>
    <mergeCell ref="M191:N191"/>
    <mergeCell ref="P191:Q191"/>
    <mergeCell ref="R191:S191"/>
    <mergeCell ref="T191:U191"/>
    <mergeCell ref="V191:W191"/>
    <mergeCell ref="X191:Y191"/>
    <mergeCell ref="F190:L190"/>
    <mergeCell ref="M190:N190"/>
    <mergeCell ref="P190:Q190"/>
    <mergeCell ref="R190:S190"/>
    <mergeCell ref="T190:U190"/>
    <mergeCell ref="V188:W188"/>
    <mergeCell ref="X188:Y188"/>
    <mergeCell ref="F189:L189"/>
    <mergeCell ref="M189:N189"/>
    <mergeCell ref="P189:Q189"/>
    <mergeCell ref="R189:S189"/>
    <mergeCell ref="T189:U189"/>
    <mergeCell ref="V189:W189"/>
    <mergeCell ref="X189:Y189"/>
    <mergeCell ref="F188:L188"/>
    <mergeCell ref="M188:N188"/>
    <mergeCell ref="P188:Q188"/>
    <mergeCell ref="R188:S188"/>
    <mergeCell ref="T188:U188"/>
    <mergeCell ref="V186:W186"/>
    <mergeCell ref="X186:Y186"/>
    <mergeCell ref="F187:L187"/>
    <mergeCell ref="M187:N187"/>
    <mergeCell ref="P187:Q187"/>
    <mergeCell ref="R187:S187"/>
    <mergeCell ref="T187:U187"/>
    <mergeCell ref="V187:W187"/>
    <mergeCell ref="X187:Y187"/>
    <mergeCell ref="E186:L186"/>
    <mergeCell ref="M186:N186"/>
    <mergeCell ref="P186:Q186"/>
    <mergeCell ref="R186:S186"/>
    <mergeCell ref="T186:U186"/>
    <mergeCell ref="V184:W184"/>
    <mergeCell ref="X184:Y184"/>
    <mergeCell ref="F185:L185"/>
    <mergeCell ref="M185:N185"/>
    <mergeCell ref="P185:Q185"/>
    <mergeCell ref="R185:S185"/>
    <mergeCell ref="T185:U185"/>
    <mergeCell ref="V185:W185"/>
    <mergeCell ref="X185:Y185"/>
    <mergeCell ref="E184:L184"/>
    <mergeCell ref="M184:N184"/>
    <mergeCell ref="P184:Q184"/>
    <mergeCell ref="R184:S184"/>
    <mergeCell ref="T184:U184"/>
    <mergeCell ref="V182:W182"/>
    <mergeCell ref="X182:Y182"/>
    <mergeCell ref="F183:L183"/>
    <mergeCell ref="M183:N183"/>
    <mergeCell ref="P183:Q183"/>
    <mergeCell ref="R183:S183"/>
    <mergeCell ref="T183:U183"/>
    <mergeCell ref="V183:W183"/>
    <mergeCell ref="X183:Y183"/>
    <mergeCell ref="F182:L182"/>
    <mergeCell ref="M182:N182"/>
    <mergeCell ref="P182:Q182"/>
    <mergeCell ref="R182:S182"/>
    <mergeCell ref="T182:U182"/>
    <mergeCell ref="V180:W180"/>
    <mergeCell ref="X180:Y180"/>
    <mergeCell ref="F181:L181"/>
    <mergeCell ref="M181:N181"/>
    <mergeCell ref="P181:Q181"/>
    <mergeCell ref="R181:S181"/>
    <mergeCell ref="T181:U181"/>
    <mergeCell ref="V181:W181"/>
    <mergeCell ref="X181:Y181"/>
    <mergeCell ref="F180:L180"/>
    <mergeCell ref="M180:N180"/>
    <mergeCell ref="P180:Q180"/>
    <mergeCell ref="R180:S180"/>
    <mergeCell ref="T180:U180"/>
    <mergeCell ref="V178:W178"/>
    <mergeCell ref="X178:Y178"/>
    <mergeCell ref="E179:L179"/>
    <mergeCell ref="M179:N179"/>
    <mergeCell ref="P179:Q179"/>
    <mergeCell ref="R179:S179"/>
    <mergeCell ref="T179:U179"/>
    <mergeCell ref="V179:W179"/>
    <mergeCell ref="X179:Y179"/>
    <mergeCell ref="D178:L178"/>
    <mergeCell ref="M178:N178"/>
    <mergeCell ref="P178:Q178"/>
    <mergeCell ref="R178:S178"/>
    <mergeCell ref="T178:U178"/>
    <mergeCell ref="V176:W176"/>
    <mergeCell ref="X176:Y176"/>
    <mergeCell ref="C177:L177"/>
    <mergeCell ref="M177:N177"/>
    <mergeCell ref="P177:Q177"/>
    <mergeCell ref="R177:S177"/>
    <mergeCell ref="T177:U177"/>
    <mergeCell ref="V177:W177"/>
    <mergeCell ref="X177:Y177"/>
    <mergeCell ref="F176:L176"/>
    <mergeCell ref="M176:N176"/>
    <mergeCell ref="P176:Q176"/>
    <mergeCell ref="R176:S176"/>
    <mergeCell ref="T176:U176"/>
    <mergeCell ref="V174:W174"/>
    <mergeCell ref="X174:Y174"/>
    <mergeCell ref="F175:L175"/>
    <mergeCell ref="M175:N175"/>
    <mergeCell ref="P175:Q175"/>
    <mergeCell ref="R175:S175"/>
    <mergeCell ref="T175:U175"/>
    <mergeCell ref="V175:W175"/>
    <mergeCell ref="X175:Y175"/>
    <mergeCell ref="F174:L174"/>
    <mergeCell ref="M174:N174"/>
    <mergeCell ref="P174:Q174"/>
    <mergeCell ref="R174:S174"/>
    <mergeCell ref="T174:U174"/>
    <mergeCell ref="V172:W172"/>
    <mergeCell ref="X172:Y172"/>
    <mergeCell ref="F173:L173"/>
    <mergeCell ref="M173:N173"/>
    <mergeCell ref="P173:Q173"/>
    <mergeCell ref="R173:S173"/>
    <mergeCell ref="T173:U173"/>
    <mergeCell ref="V173:W173"/>
    <mergeCell ref="X173:Y173"/>
    <mergeCell ref="F172:L172"/>
    <mergeCell ref="M172:N172"/>
    <mergeCell ref="P172:Q172"/>
    <mergeCell ref="R172:S172"/>
    <mergeCell ref="T172:U172"/>
    <mergeCell ref="V170:W170"/>
    <mergeCell ref="X170:Y170"/>
    <mergeCell ref="E171:L171"/>
    <mergeCell ref="M171:N171"/>
    <mergeCell ref="P171:Q171"/>
    <mergeCell ref="R171:S171"/>
    <mergeCell ref="T171:U171"/>
    <mergeCell ref="V171:W171"/>
    <mergeCell ref="X171:Y171"/>
    <mergeCell ref="D170:L170"/>
    <mergeCell ref="M170:N170"/>
    <mergeCell ref="P170:Q170"/>
    <mergeCell ref="R170:S170"/>
    <mergeCell ref="T170:U170"/>
    <mergeCell ref="V168:W168"/>
    <mergeCell ref="X168:Y168"/>
    <mergeCell ref="C169:L169"/>
    <mergeCell ref="M169:N169"/>
    <mergeCell ref="P169:Q169"/>
    <mergeCell ref="R169:S169"/>
    <mergeCell ref="T169:U169"/>
    <mergeCell ref="V169:W169"/>
    <mergeCell ref="X169:Y169"/>
    <mergeCell ref="B168:L168"/>
    <mergeCell ref="M168:N168"/>
    <mergeCell ref="P168:Q168"/>
    <mergeCell ref="R168:S168"/>
    <mergeCell ref="T168:U168"/>
    <mergeCell ref="V166:W166"/>
    <mergeCell ref="X166:Y166"/>
    <mergeCell ref="F167:L167"/>
    <mergeCell ref="M167:N167"/>
    <mergeCell ref="P167:Q167"/>
    <mergeCell ref="R167:S167"/>
    <mergeCell ref="T167:U167"/>
    <mergeCell ref="V167:W167"/>
    <mergeCell ref="X167:Y167"/>
    <mergeCell ref="F166:L166"/>
    <mergeCell ref="M166:N166"/>
    <mergeCell ref="P166:Q166"/>
    <mergeCell ref="R166:S166"/>
    <mergeCell ref="T166:U166"/>
    <mergeCell ref="V164:W164"/>
    <mergeCell ref="X164:Y164"/>
    <mergeCell ref="F165:L165"/>
    <mergeCell ref="M165:N165"/>
    <mergeCell ref="P165:Q165"/>
    <mergeCell ref="R165:S165"/>
    <mergeCell ref="T165:U165"/>
    <mergeCell ref="V165:W165"/>
    <mergeCell ref="X165:Y165"/>
    <mergeCell ref="F164:L164"/>
    <mergeCell ref="M164:N164"/>
    <mergeCell ref="P164:Q164"/>
    <mergeCell ref="R164:S164"/>
    <mergeCell ref="T164:U164"/>
    <mergeCell ref="V162:W162"/>
    <mergeCell ref="X162:Y162"/>
    <mergeCell ref="F163:L163"/>
    <mergeCell ref="M163:N163"/>
    <mergeCell ref="P163:Q163"/>
    <mergeCell ref="R163:S163"/>
    <mergeCell ref="T163:U163"/>
    <mergeCell ref="V163:W163"/>
    <mergeCell ref="X163:Y163"/>
    <mergeCell ref="E162:L162"/>
    <mergeCell ref="M162:N162"/>
    <mergeCell ref="P162:Q162"/>
    <mergeCell ref="R162:S162"/>
    <mergeCell ref="T162:U162"/>
    <mergeCell ref="V160:W160"/>
    <mergeCell ref="X160:Y160"/>
    <mergeCell ref="F161:L161"/>
    <mergeCell ref="M161:N161"/>
    <mergeCell ref="P161:Q161"/>
    <mergeCell ref="R161:S161"/>
    <mergeCell ref="T161:U161"/>
    <mergeCell ref="V161:W161"/>
    <mergeCell ref="X161:Y161"/>
    <mergeCell ref="E160:L160"/>
    <mergeCell ref="M160:N160"/>
    <mergeCell ref="P160:Q160"/>
    <mergeCell ref="R160:S160"/>
    <mergeCell ref="T160:U160"/>
    <mergeCell ref="V158:W158"/>
    <mergeCell ref="X158:Y158"/>
    <mergeCell ref="F159:L159"/>
    <mergeCell ref="M159:N159"/>
    <mergeCell ref="P159:Q159"/>
    <mergeCell ref="R159:S159"/>
    <mergeCell ref="T159:U159"/>
    <mergeCell ref="V159:W159"/>
    <mergeCell ref="X159:Y159"/>
    <mergeCell ref="F158:L158"/>
    <mergeCell ref="M158:N158"/>
    <mergeCell ref="P158:Q158"/>
    <mergeCell ref="R158:S158"/>
    <mergeCell ref="T158:U158"/>
    <mergeCell ref="V156:W156"/>
    <mergeCell ref="X156:Y156"/>
    <mergeCell ref="E157:L157"/>
    <mergeCell ref="M157:N157"/>
    <mergeCell ref="P157:Q157"/>
    <mergeCell ref="R157:S157"/>
    <mergeCell ref="T157:U157"/>
    <mergeCell ref="V157:W157"/>
    <mergeCell ref="X157:Y157"/>
    <mergeCell ref="F156:L156"/>
    <mergeCell ref="M156:N156"/>
    <mergeCell ref="P156:Q156"/>
    <mergeCell ref="R156:S156"/>
    <mergeCell ref="T156:U156"/>
    <mergeCell ref="V154:W154"/>
    <mergeCell ref="X154:Y154"/>
    <mergeCell ref="F155:L155"/>
    <mergeCell ref="M155:N155"/>
    <mergeCell ref="P155:Q155"/>
    <mergeCell ref="R155:S155"/>
    <mergeCell ref="T155:U155"/>
    <mergeCell ref="V155:W155"/>
    <mergeCell ref="X155:Y155"/>
    <mergeCell ref="F154:L154"/>
    <mergeCell ref="M154:N154"/>
    <mergeCell ref="P154:Q154"/>
    <mergeCell ref="R154:S154"/>
    <mergeCell ref="T154:U154"/>
    <mergeCell ref="V152:W152"/>
    <mergeCell ref="X152:Y152"/>
    <mergeCell ref="F153:L153"/>
    <mergeCell ref="M153:N153"/>
    <mergeCell ref="P153:Q153"/>
    <mergeCell ref="R153:S153"/>
    <mergeCell ref="T153:U153"/>
    <mergeCell ref="V153:W153"/>
    <mergeCell ref="X153:Y153"/>
    <mergeCell ref="E152:L152"/>
    <mergeCell ref="M152:N152"/>
    <mergeCell ref="P152:Q152"/>
    <mergeCell ref="R152:S152"/>
    <mergeCell ref="T152:U152"/>
    <mergeCell ref="V150:W150"/>
    <mergeCell ref="X150:Y150"/>
    <mergeCell ref="F151:L151"/>
    <mergeCell ref="M151:N151"/>
    <mergeCell ref="P151:Q151"/>
    <mergeCell ref="R151:S151"/>
    <mergeCell ref="T151:U151"/>
    <mergeCell ref="V151:W151"/>
    <mergeCell ref="X151:Y151"/>
    <mergeCell ref="F150:L150"/>
    <mergeCell ref="M150:N150"/>
    <mergeCell ref="P150:Q150"/>
    <mergeCell ref="R150:S150"/>
    <mergeCell ref="T150:U150"/>
    <mergeCell ref="V148:W148"/>
    <mergeCell ref="X148:Y148"/>
    <mergeCell ref="E149:L149"/>
    <mergeCell ref="M149:N149"/>
    <mergeCell ref="P149:Q149"/>
    <mergeCell ref="R149:S149"/>
    <mergeCell ref="T149:U149"/>
    <mergeCell ref="V149:W149"/>
    <mergeCell ref="X149:Y149"/>
    <mergeCell ref="D148:L148"/>
    <mergeCell ref="M148:N148"/>
    <mergeCell ref="P148:Q148"/>
    <mergeCell ref="R148:S148"/>
    <mergeCell ref="T148:U148"/>
    <mergeCell ref="V146:W146"/>
    <mergeCell ref="X146:Y146"/>
    <mergeCell ref="F147:L147"/>
    <mergeCell ref="M147:N147"/>
    <mergeCell ref="P147:Q147"/>
    <mergeCell ref="R147:S147"/>
    <mergeCell ref="T147:U147"/>
    <mergeCell ref="V147:W147"/>
    <mergeCell ref="X147:Y147"/>
    <mergeCell ref="E146:L146"/>
    <mergeCell ref="M146:N146"/>
    <mergeCell ref="P146:Q146"/>
    <mergeCell ref="R146:S146"/>
    <mergeCell ref="T146:U146"/>
    <mergeCell ref="V144:W144"/>
    <mergeCell ref="X144:Y144"/>
    <mergeCell ref="F145:L145"/>
    <mergeCell ref="M145:N145"/>
    <mergeCell ref="P145:Q145"/>
    <mergeCell ref="R145:S145"/>
    <mergeCell ref="T145:U145"/>
    <mergeCell ref="V145:W145"/>
    <mergeCell ref="X145:Y145"/>
    <mergeCell ref="E144:L144"/>
    <mergeCell ref="M144:N144"/>
    <mergeCell ref="P144:Q144"/>
    <mergeCell ref="R144:S144"/>
    <mergeCell ref="T144:U144"/>
    <mergeCell ref="V142:W142"/>
    <mergeCell ref="X142:Y142"/>
    <mergeCell ref="F143:L143"/>
    <mergeCell ref="M143:N143"/>
    <mergeCell ref="P143:Q143"/>
    <mergeCell ref="R143:S143"/>
    <mergeCell ref="T143:U143"/>
    <mergeCell ref="V143:W143"/>
    <mergeCell ref="X143:Y143"/>
    <mergeCell ref="E142:L142"/>
    <mergeCell ref="M142:N142"/>
    <mergeCell ref="P142:Q142"/>
    <mergeCell ref="R142:S142"/>
    <mergeCell ref="T142:U142"/>
    <mergeCell ref="V140:W140"/>
    <mergeCell ref="X140:Y140"/>
    <mergeCell ref="D141:L141"/>
    <mergeCell ref="M141:N141"/>
    <mergeCell ref="P141:Q141"/>
    <mergeCell ref="R141:S141"/>
    <mergeCell ref="T141:U141"/>
    <mergeCell ref="V141:W141"/>
    <mergeCell ref="X141:Y141"/>
    <mergeCell ref="F140:L140"/>
    <mergeCell ref="M140:N140"/>
    <mergeCell ref="P140:Q140"/>
    <mergeCell ref="R140:S140"/>
    <mergeCell ref="T140:U140"/>
    <mergeCell ref="V138:W138"/>
    <mergeCell ref="X138:Y138"/>
    <mergeCell ref="F139:L139"/>
    <mergeCell ref="M139:N139"/>
    <mergeCell ref="P139:Q139"/>
    <mergeCell ref="R139:S139"/>
    <mergeCell ref="T139:U139"/>
    <mergeCell ref="V139:W139"/>
    <mergeCell ref="X139:Y139"/>
    <mergeCell ref="E138:L138"/>
    <mergeCell ref="M138:N138"/>
    <mergeCell ref="P138:Q138"/>
    <mergeCell ref="R138:S138"/>
    <mergeCell ref="T138:U138"/>
    <mergeCell ref="V136:W136"/>
    <mergeCell ref="X136:Y136"/>
    <mergeCell ref="F137:L137"/>
    <mergeCell ref="M137:N137"/>
    <mergeCell ref="P137:Q137"/>
    <mergeCell ref="R137:S137"/>
    <mergeCell ref="T137:U137"/>
    <mergeCell ref="V137:W137"/>
    <mergeCell ref="X137:Y137"/>
    <mergeCell ref="E136:L136"/>
    <mergeCell ref="M136:N136"/>
    <mergeCell ref="P136:Q136"/>
    <mergeCell ref="R136:S136"/>
    <mergeCell ref="T136:U136"/>
    <mergeCell ref="V134:W134"/>
    <mergeCell ref="X134:Y134"/>
    <mergeCell ref="F135:L135"/>
    <mergeCell ref="M135:N135"/>
    <mergeCell ref="P135:Q135"/>
    <mergeCell ref="R135:S135"/>
    <mergeCell ref="T135:U135"/>
    <mergeCell ref="V135:W135"/>
    <mergeCell ref="X135:Y135"/>
    <mergeCell ref="E134:L134"/>
    <mergeCell ref="M134:N134"/>
    <mergeCell ref="P134:Q134"/>
    <mergeCell ref="R134:S134"/>
    <mergeCell ref="T134:U134"/>
    <mergeCell ref="V132:W132"/>
    <mergeCell ref="X132:Y132"/>
    <mergeCell ref="D133:L133"/>
    <mergeCell ref="M133:N133"/>
    <mergeCell ref="P133:Q133"/>
    <mergeCell ref="R133:S133"/>
    <mergeCell ref="T133:U133"/>
    <mergeCell ref="V133:W133"/>
    <mergeCell ref="X133:Y133"/>
    <mergeCell ref="C132:L132"/>
    <mergeCell ref="M132:N132"/>
    <mergeCell ref="P132:Q132"/>
    <mergeCell ref="R132:S132"/>
    <mergeCell ref="T132:U132"/>
    <mergeCell ref="V130:W130"/>
    <mergeCell ref="X130:Y130"/>
    <mergeCell ref="B131:L131"/>
    <mergeCell ref="M131:N131"/>
    <mergeCell ref="P131:Q131"/>
    <mergeCell ref="R131:S131"/>
    <mergeCell ref="T131:U131"/>
    <mergeCell ref="V131:W131"/>
    <mergeCell ref="X131:Y131"/>
    <mergeCell ref="F130:L130"/>
    <mergeCell ref="M130:N130"/>
    <mergeCell ref="P130:Q130"/>
    <mergeCell ref="R130:S130"/>
    <mergeCell ref="T130:U130"/>
    <mergeCell ref="V128:W128"/>
    <mergeCell ref="X128:Y128"/>
    <mergeCell ref="E129:L129"/>
    <mergeCell ref="M129:N129"/>
    <mergeCell ref="P129:Q129"/>
    <mergeCell ref="R129:S129"/>
    <mergeCell ref="T129:U129"/>
    <mergeCell ref="V129:W129"/>
    <mergeCell ref="X129:Y129"/>
    <mergeCell ref="D128:L128"/>
    <mergeCell ref="M128:N128"/>
    <mergeCell ref="P128:Q128"/>
    <mergeCell ref="R128:S128"/>
    <mergeCell ref="T128:U128"/>
    <mergeCell ref="V126:W126"/>
    <mergeCell ref="X126:Y126"/>
    <mergeCell ref="C127:L127"/>
    <mergeCell ref="M127:N127"/>
    <mergeCell ref="P127:Q127"/>
    <mergeCell ref="R127:S127"/>
    <mergeCell ref="T127:U127"/>
    <mergeCell ref="V127:W127"/>
    <mergeCell ref="X127:Y127"/>
    <mergeCell ref="F126:L126"/>
    <mergeCell ref="M126:N126"/>
    <mergeCell ref="P126:Q126"/>
    <mergeCell ref="R126:S126"/>
    <mergeCell ref="T126:U126"/>
    <mergeCell ref="V124:W124"/>
    <mergeCell ref="X124:Y124"/>
    <mergeCell ref="F125:L125"/>
    <mergeCell ref="M125:N125"/>
    <mergeCell ref="P125:Q125"/>
    <mergeCell ref="R125:S125"/>
    <mergeCell ref="T125:U125"/>
    <mergeCell ref="V125:W125"/>
    <mergeCell ref="X125:Y125"/>
    <mergeCell ref="E124:L124"/>
    <mergeCell ref="M124:N124"/>
    <mergeCell ref="P124:Q124"/>
    <mergeCell ref="R124:S124"/>
    <mergeCell ref="T124:U124"/>
    <mergeCell ref="V122:W122"/>
    <mergeCell ref="X122:Y122"/>
    <mergeCell ref="D123:L123"/>
    <mergeCell ref="M123:N123"/>
    <mergeCell ref="P123:Q123"/>
    <mergeCell ref="R123:S123"/>
    <mergeCell ref="T123:U123"/>
    <mergeCell ref="V123:W123"/>
    <mergeCell ref="X123:Y123"/>
    <mergeCell ref="C122:L122"/>
    <mergeCell ref="M122:N122"/>
    <mergeCell ref="P122:Q122"/>
    <mergeCell ref="R122:S122"/>
    <mergeCell ref="T122:U122"/>
    <mergeCell ref="V120:W120"/>
    <mergeCell ref="X120:Y120"/>
    <mergeCell ref="F121:L121"/>
    <mergeCell ref="M121:N121"/>
    <mergeCell ref="P121:Q121"/>
    <mergeCell ref="R121:S121"/>
    <mergeCell ref="T121:U121"/>
    <mergeCell ref="V121:W121"/>
    <mergeCell ref="X121:Y121"/>
    <mergeCell ref="F120:L120"/>
    <mergeCell ref="M120:N120"/>
    <mergeCell ref="P120:Q120"/>
    <mergeCell ref="R120:S120"/>
    <mergeCell ref="T120:U120"/>
    <mergeCell ref="V118:W118"/>
    <mergeCell ref="X118:Y118"/>
    <mergeCell ref="F119:L119"/>
    <mergeCell ref="M119:N119"/>
    <mergeCell ref="P119:Q119"/>
    <mergeCell ref="R119:S119"/>
    <mergeCell ref="T119:U119"/>
    <mergeCell ref="V119:W119"/>
    <mergeCell ref="X119:Y119"/>
    <mergeCell ref="E118:L118"/>
    <mergeCell ref="M118:N118"/>
    <mergeCell ref="P118:Q118"/>
    <mergeCell ref="R118:S118"/>
    <mergeCell ref="T118:U118"/>
    <mergeCell ref="V116:W116"/>
    <mergeCell ref="X116:Y116"/>
    <mergeCell ref="F117:L117"/>
    <mergeCell ref="M117:N117"/>
    <mergeCell ref="P117:Q117"/>
    <mergeCell ref="R117:S117"/>
    <mergeCell ref="T117:U117"/>
    <mergeCell ref="V117:W117"/>
    <mergeCell ref="X117:Y117"/>
    <mergeCell ref="F116:L116"/>
    <mergeCell ref="M116:N116"/>
    <mergeCell ref="P116:Q116"/>
    <mergeCell ref="R116:S116"/>
    <mergeCell ref="T116:U116"/>
    <mergeCell ref="V114:W114"/>
    <mergeCell ref="X114:Y114"/>
    <mergeCell ref="F115:L115"/>
    <mergeCell ref="M115:N115"/>
    <mergeCell ref="P115:Q115"/>
    <mergeCell ref="R115:S115"/>
    <mergeCell ref="T115:U115"/>
    <mergeCell ref="V115:W115"/>
    <mergeCell ref="X115:Y115"/>
    <mergeCell ref="E114:L114"/>
    <mergeCell ref="M114:N114"/>
    <mergeCell ref="P114:Q114"/>
    <mergeCell ref="R114:S114"/>
    <mergeCell ref="T114:U114"/>
    <mergeCell ref="V112:W112"/>
    <mergeCell ref="X112:Y112"/>
    <mergeCell ref="D113:L113"/>
    <mergeCell ref="M113:N113"/>
    <mergeCell ref="P113:Q113"/>
    <mergeCell ref="R113:S113"/>
    <mergeCell ref="T113:U113"/>
    <mergeCell ref="V113:W113"/>
    <mergeCell ref="X113:Y113"/>
    <mergeCell ref="F112:L112"/>
    <mergeCell ref="M112:N112"/>
    <mergeCell ref="P112:Q112"/>
    <mergeCell ref="R112:S112"/>
    <mergeCell ref="T112:U112"/>
    <mergeCell ref="V110:W110"/>
    <mergeCell ref="X110:Y110"/>
    <mergeCell ref="E111:L111"/>
    <mergeCell ref="M111:N111"/>
    <mergeCell ref="P111:Q111"/>
    <mergeCell ref="R111:S111"/>
    <mergeCell ref="T111:U111"/>
    <mergeCell ref="V111:W111"/>
    <mergeCell ref="X111:Y111"/>
    <mergeCell ref="F110:L110"/>
    <mergeCell ref="M110:N110"/>
    <mergeCell ref="P110:Q110"/>
    <mergeCell ref="R110:S110"/>
    <mergeCell ref="T110:U110"/>
    <mergeCell ref="V108:W108"/>
    <mergeCell ref="X108:Y108"/>
    <mergeCell ref="E109:L109"/>
    <mergeCell ref="M109:N109"/>
    <mergeCell ref="P109:Q109"/>
    <mergeCell ref="R109:S109"/>
    <mergeCell ref="T109:U109"/>
    <mergeCell ref="V109:W109"/>
    <mergeCell ref="X109:Y109"/>
    <mergeCell ref="F108:L108"/>
    <mergeCell ref="M108:N108"/>
    <mergeCell ref="P108:Q108"/>
    <mergeCell ref="R108:S108"/>
    <mergeCell ref="T108:U108"/>
    <mergeCell ref="V106:W106"/>
    <mergeCell ref="X106:Y106"/>
    <mergeCell ref="E107:L107"/>
    <mergeCell ref="M107:N107"/>
    <mergeCell ref="P107:Q107"/>
    <mergeCell ref="R107:S107"/>
    <mergeCell ref="T107:U107"/>
    <mergeCell ref="V107:W107"/>
    <mergeCell ref="X107:Y107"/>
    <mergeCell ref="D106:L106"/>
    <mergeCell ref="M106:N106"/>
    <mergeCell ref="P106:Q106"/>
    <mergeCell ref="R106:S106"/>
    <mergeCell ref="T106:U106"/>
    <mergeCell ref="V104:W104"/>
    <mergeCell ref="X104:Y104"/>
    <mergeCell ref="C105:L105"/>
    <mergeCell ref="M105:N105"/>
    <mergeCell ref="P105:Q105"/>
    <mergeCell ref="R105:S105"/>
    <mergeCell ref="T105:U105"/>
    <mergeCell ref="V105:W105"/>
    <mergeCell ref="X105:Y105"/>
    <mergeCell ref="F104:L104"/>
    <mergeCell ref="M104:N104"/>
    <mergeCell ref="P104:Q104"/>
    <mergeCell ref="R104:S104"/>
    <mergeCell ref="T104:U104"/>
    <mergeCell ref="V102:W102"/>
    <mergeCell ref="X102:Y102"/>
    <mergeCell ref="E103:L103"/>
    <mergeCell ref="M103:N103"/>
    <mergeCell ref="P103:Q103"/>
    <mergeCell ref="R103:S103"/>
    <mergeCell ref="T103:U103"/>
    <mergeCell ref="V103:W103"/>
    <mergeCell ref="X103:Y103"/>
    <mergeCell ref="D102:L102"/>
    <mergeCell ref="M102:N102"/>
    <mergeCell ref="P102:Q102"/>
    <mergeCell ref="R102:S102"/>
    <mergeCell ref="T102:U102"/>
    <mergeCell ref="V100:W100"/>
    <mergeCell ref="X100:Y100"/>
    <mergeCell ref="F101:L101"/>
    <mergeCell ref="M101:N101"/>
    <mergeCell ref="P101:Q101"/>
    <mergeCell ref="R101:S101"/>
    <mergeCell ref="T101:U101"/>
    <mergeCell ref="V101:W101"/>
    <mergeCell ref="X101:Y101"/>
    <mergeCell ref="E100:L100"/>
    <mergeCell ref="M100:N100"/>
    <mergeCell ref="P100:Q100"/>
    <mergeCell ref="R100:S100"/>
    <mergeCell ref="T100:U100"/>
    <mergeCell ref="V98:W98"/>
    <mergeCell ref="X98:Y98"/>
    <mergeCell ref="D99:L99"/>
    <mergeCell ref="M99:N99"/>
    <mergeCell ref="P99:Q99"/>
    <mergeCell ref="R99:S99"/>
    <mergeCell ref="T99:U99"/>
    <mergeCell ref="V99:W99"/>
    <mergeCell ref="X99:Y99"/>
    <mergeCell ref="C98:L98"/>
    <mergeCell ref="M98:N98"/>
    <mergeCell ref="P98:Q98"/>
    <mergeCell ref="R98:S98"/>
    <mergeCell ref="T98:U98"/>
    <mergeCell ref="V96:W96"/>
    <mergeCell ref="X96:Y96"/>
    <mergeCell ref="F97:L97"/>
    <mergeCell ref="M97:N97"/>
    <mergeCell ref="P97:Q97"/>
    <mergeCell ref="R97:S97"/>
    <mergeCell ref="T97:U97"/>
    <mergeCell ref="V97:W97"/>
    <mergeCell ref="X97:Y97"/>
    <mergeCell ref="E96:L96"/>
    <mergeCell ref="M96:N96"/>
    <mergeCell ref="P96:Q96"/>
    <mergeCell ref="R96:S96"/>
    <mergeCell ref="T96:U96"/>
    <mergeCell ref="V94:W94"/>
    <mergeCell ref="X94:Y94"/>
    <mergeCell ref="D95:L95"/>
    <mergeCell ref="M95:N95"/>
    <mergeCell ref="P95:Q95"/>
    <mergeCell ref="R95:S95"/>
    <mergeCell ref="T95:U95"/>
    <mergeCell ref="V95:W95"/>
    <mergeCell ref="X95:Y95"/>
    <mergeCell ref="C94:L94"/>
    <mergeCell ref="M94:N94"/>
    <mergeCell ref="P94:Q94"/>
    <mergeCell ref="R94:S94"/>
    <mergeCell ref="T94:U94"/>
    <mergeCell ref="V92:W92"/>
    <mergeCell ref="X92:Y92"/>
    <mergeCell ref="F93:L93"/>
    <mergeCell ref="M93:N93"/>
    <mergeCell ref="P93:Q93"/>
    <mergeCell ref="R93:S93"/>
    <mergeCell ref="T93:U93"/>
    <mergeCell ref="V93:W93"/>
    <mergeCell ref="X93:Y93"/>
    <mergeCell ref="E92:L92"/>
    <mergeCell ref="M92:N92"/>
    <mergeCell ref="P92:Q92"/>
    <mergeCell ref="R92:S92"/>
    <mergeCell ref="T92:U92"/>
    <mergeCell ref="V90:W90"/>
    <mergeCell ref="X90:Y90"/>
    <mergeCell ref="F91:L91"/>
    <mergeCell ref="M91:N91"/>
    <mergeCell ref="P91:Q91"/>
    <mergeCell ref="R91:S91"/>
    <mergeCell ref="T91:U91"/>
    <mergeCell ref="V91:W91"/>
    <mergeCell ref="X91:Y91"/>
    <mergeCell ref="E90:L90"/>
    <mergeCell ref="M90:N90"/>
    <mergeCell ref="P90:Q90"/>
    <mergeCell ref="R90:S90"/>
    <mergeCell ref="T90:U90"/>
    <mergeCell ref="V88:W88"/>
    <mergeCell ref="X88:Y88"/>
    <mergeCell ref="F89:L89"/>
    <mergeCell ref="M89:N89"/>
    <mergeCell ref="P89:Q89"/>
    <mergeCell ref="R89:S89"/>
    <mergeCell ref="T89:U89"/>
    <mergeCell ref="V89:W89"/>
    <mergeCell ref="X89:Y89"/>
    <mergeCell ref="E88:L88"/>
    <mergeCell ref="M88:N88"/>
    <mergeCell ref="P88:Q88"/>
    <mergeCell ref="R88:S88"/>
    <mergeCell ref="T88:U88"/>
    <mergeCell ref="V86:W86"/>
    <mergeCell ref="X86:Y86"/>
    <mergeCell ref="D87:L87"/>
    <mergeCell ref="M87:N87"/>
    <mergeCell ref="P87:Q87"/>
    <mergeCell ref="R87:S87"/>
    <mergeCell ref="T87:U87"/>
    <mergeCell ref="V87:W87"/>
    <mergeCell ref="X87:Y87"/>
    <mergeCell ref="F86:L86"/>
    <mergeCell ref="M86:N86"/>
    <mergeCell ref="P86:Q86"/>
    <mergeCell ref="R86:S86"/>
    <mergeCell ref="T86:U86"/>
    <mergeCell ref="V84:W84"/>
    <mergeCell ref="X84:Y84"/>
    <mergeCell ref="E85:L85"/>
    <mergeCell ref="M85:N85"/>
    <mergeCell ref="P85:Q85"/>
    <mergeCell ref="R85:S85"/>
    <mergeCell ref="T85:U85"/>
    <mergeCell ref="V85:W85"/>
    <mergeCell ref="X85:Y85"/>
    <mergeCell ref="D84:L84"/>
    <mergeCell ref="M84:N84"/>
    <mergeCell ref="P84:Q84"/>
    <mergeCell ref="R84:S84"/>
    <mergeCell ref="T84:U84"/>
    <mergeCell ref="V82:W82"/>
    <mergeCell ref="X82:Y82"/>
    <mergeCell ref="F83:L83"/>
    <mergeCell ref="M83:N83"/>
    <mergeCell ref="P83:Q83"/>
    <mergeCell ref="R83:S83"/>
    <mergeCell ref="T83:U83"/>
    <mergeCell ref="V83:W83"/>
    <mergeCell ref="X83:Y83"/>
    <mergeCell ref="E82:L82"/>
    <mergeCell ref="M82:N82"/>
    <mergeCell ref="P82:Q82"/>
    <mergeCell ref="R82:S82"/>
    <mergeCell ref="T82:U82"/>
    <mergeCell ref="V80:W80"/>
    <mergeCell ref="X80:Y80"/>
    <mergeCell ref="F81:L81"/>
    <mergeCell ref="M81:N81"/>
    <mergeCell ref="P81:Q81"/>
    <mergeCell ref="R81:S81"/>
    <mergeCell ref="T81:U81"/>
    <mergeCell ref="V81:W81"/>
    <mergeCell ref="X81:Y81"/>
    <mergeCell ref="E80:L80"/>
    <mergeCell ref="M80:N80"/>
    <mergeCell ref="P80:Q80"/>
    <mergeCell ref="R80:S80"/>
    <mergeCell ref="T80:U80"/>
    <mergeCell ref="V78:W78"/>
    <mergeCell ref="X78:Y78"/>
    <mergeCell ref="D79:L79"/>
    <mergeCell ref="M79:N79"/>
    <mergeCell ref="P79:Q79"/>
    <mergeCell ref="R79:S79"/>
    <mergeCell ref="T79:U79"/>
    <mergeCell ref="V79:W79"/>
    <mergeCell ref="X79:Y79"/>
    <mergeCell ref="C78:L78"/>
    <mergeCell ref="M78:N78"/>
    <mergeCell ref="P78:Q78"/>
    <mergeCell ref="R78:S78"/>
    <mergeCell ref="T78:U78"/>
    <mergeCell ref="V76:W76"/>
    <mergeCell ref="X76:Y76"/>
    <mergeCell ref="F77:L77"/>
    <mergeCell ref="M77:N77"/>
    <mergeCell ref="P77:Q77"/>
    <mergeCell ref="R77:S77"/>
    <mergeCell ref="T77:U77"/>
    <mergeCell ref="V77:W77"/>
    <mergeCell ref="X77:Y77"/>
    <mergeCell ref="E76:L76"/>
    <mergeCell ref="M76:N76"/>
    <mergeCell ref="P76:Q76"/>
    <mergeCell ref="R76:S76"/>
    <mergeCell ref="T76:U76"/>
    <mergeCell ref="V74:W74"/>
    <mergeCell ref="X74:Y74"/>
    <mergeCell ref="D75:L75"/>
    <mergeCell ref="M75:N75"/>
    <mergeCell ref="P75:Q75"/>
    <mergeCell ref="R75:S75"/>
    <mergeCell ref="T75:U75"/>
    <mergeCell ref="V75:W75"/>
    <mergeCell ref="X75:Y75"/>
    <mergeCell ref="F74:L74"/>
    <mergeCell ref="M74:N74"/>
    <mergeCell ref="P74:Q74"/>
    <mergeCell ref="R74:S74"/>
    <mergeCell ref="T74:U74"/>
    <mergeCell ref="V72:W72"/>
    <mergeCell ref="X72:Y72"/>
    <mergeCell ref="E73:L73"/>
    <mergeCell ref="M73:N73"/>
    <mergeCell ref="P73:Q73"/>
    <mergeCell ref="R73:S73"/>
    <mergeCell ref="T73:U73"/>
    <mergeCell ref="V73:W73"/>
    <mergeCell ref="X73:Y73"/>
    <mergeCell ref="D72:L72"/>
    <mergeCell ref="M72:N72"/>
    <mergeCell ref="P72:Q72"/>
    <mergeCell ref="R72:S72"/>
    <mergeCell ref="T72:U72"/>
    <mergeCell ref="V70:W70"/>
    <mergeCell ref="X70:Y70"/>
    <mergeCell ref="C71:L71"/>
    <mergeCell ref="M71:N71"/>
    <mergeCell ref="P71:Q71"/>
    <mergeCell ref="R71:S71"/>
    <mergeCell ref="T71:U71"/>
    <mergeCell ref="V71:W71"/>
    <mergeCell ref="X71:Y71"/>
    <mergeCell ref="F70:L70"/>
    <mergeCell ref="M70:N70"/>
    <mergeCell ref="P70:Q70"/>
    <mergeCell ref="R70:S70"/>
    <mergeCell ref="T70:U70"/>
    <mergeCell ref="V68:W68"/>
    <mergeCell ref="X68:Y68"/>
    <mergeCell ref="F69:L69"/>
    <mergeCell ref="M69:N69"/>
    <mergeCell ref="P69:Q69"/>
    <mergeCell ref="R69:S69"/>
    <mergeCell ref="T69:U69"/>
    <mergeCell ref="V69:W69"/>
    <mergeCell ref="X69:Y69"/>
    <mergeCell ref="F68:L68"/>
    <mergeCell ref="M68:N68"/>
    <mergeCell ref="P68:Q68"/>
    <mergeCell ref="R68:S68"/>
    <mergeCell ref="T68:U68"/>
    <mergeCell ref="V66:W66"/>
    <mergeCell ref="X66:Y66"/>
    <mergeCell ref="F67:L67"/>
    <mergeCell ref="M67:N67"/>
    <mergeCell ref="P67:Q67"/>
    <mergeCell ref="R67:S67"/>
    <mergeCell ref="T67:U67"/>
    <mergeCell ref="V67:W67"/>
    <mergeCell ref="X67:Y67"/>
    <mergeCell ref="E66:L66"/>
    <mergeCell ref="M66:N66"/>
    <mergeCell ref="P66:Q66"/>
    <mergeCell ref="R66:S66"/>
    <mergeCell ref="T66:U66"/>
    <mergeCell ref="V64:W64"/>
    <mergeCell ref="X64:Y64"/>
    <mergeCell ref="F65:L65"/>
    <mergeCell ref="M65:N65"/>
    <mergeCell ref="P65:Q65"/>
    <mergeCell ref="R65:S65"/>
    <mergeCell ref="T65:U65"/>
    <mergeCell ref="V65:W65"/>
    <mergeCell ref="X65:Y65"/>
    <mergeCell ref="E64:L64"/>
    <mergeCell ref="M64:N64"/>
    <mergeCell ref="P64:Q64"/>
    <mergeCell ref="R64:S64"/>
    <mergeCell ref="T64:U64"/>
    <mergeCell ref="V62:W62"/>
    <mergeCell ref="X62:Y62"/>
    <mergeCell ref="F63:L63"/>
    <mergeCell ref="M63:N63"/>
    <mergeCell ref="P63:Q63"/>
    <mergeCell ref="R63:S63"/>
    <mergeCell ref="T63:U63"/>
    <mergeCell ref="V63:W63"/>
    <mergeCell ref="X63:Y63"/>
    <mergeCell ref="E62:L62"/>
    <mergeCell ref="M62:N62"/>
    <mergeCell ref="P62:Q62"/>
    <mergeCell ref="R62:S62"/>
    <mergeCell ref="T62:U62"/>
    <mergeCell ref="V60:W60"/>
    <mergeCell ref="X60:Y60"/>
    <mergeCell ref="D61:L61"/>
    <mergeCell ref="M61:N61"/>
    <mergeCell ref="P61:Q61"/>
    <mergeCell ref="R61:S61"/>
    <mergeCell ref="T61:U61"/>
    <mergeCell ref="V61:W61"/>
    <mergeCell ref="X61:Y61"/>
    <mergeCell ref="C60:L60"/>
    <mergeCell ref="M60:N60"/>
    <mergeCell ref="P60:Q60"/>
    <mergeCell ref="R60:S60"/>
    <mergeCell ref="T60:U60"/>
    <mergeCell ref="V58:W58"/>
    <mergeCell ref="X58:Y58"/>
    <mergeCell ref="F59:L59"/>
    <mergeCell ref="M59:N59"/>
    <mergeCell ref="P59:Q59"/>
    <mergeCell ref="R59:S59"/>
    <mergeCell ref="T59:U59"/>
    <mergeCell ref="V59:W59"/>
    <mergeCell ref="X59:Y59"/>
    <mergeCell ref="E58:L58"/>
    <mergeCell ref="M58:N58"/>
    <mergeCell ref="P58:Q58"/>
    <mergeCell ref="R58:S58"/>
    <mergeCell ref="T58:U58"/>
    <mergeCell ref="V56:W56"/>
    <mergeCell ref="X56:Y56"/>
    <mergeCell ref="D57:L57"/>
    <mergeCell ref="M57:N57"/>
    <mergeCell ref="P57:Q57"/>
    <mergeCell ref="R57:S57"/>
    <mergeCell ref="T57:U57"/>
    <mergeCell ref="V57:W57"/>
    <mergeCell ref="X57:Y57"/>
    <mergeCell ref="F56:L56"/>
    <mergeCell ref="M56:N56"/>
    <mergeCell ref="P56:Q56"/>
    <mergeCell ref="R56:S56"/>
    <mergeCell ref="T56:U56"/>
    <mergeCell ref="V54:W54"/>
    <mergeCell ref="X54:Y54"/>
    <mergeCell ref="E55:L55"/>
    <mergeCell ref="M55:N55"/>
    <mergeCell ref="P55:Q55"/>
    <mergeCell ref="R55:S55"/>
    <mergeCell ref="T55:U55"/>
    <mergeCell ref="V55:W55"/>
    <mergeCell ref="X55:Y55"/>
    <mergeCell ref="D54:L54"/>
    <mergeCell ref="M54:N54"/>
    <mergeCell ref="P54:Q54"/>
    <mergeCell ref="R54:S54"/>
    <mergeCell ref="T54:U54"/>
    <mergeCell ref="V52:W52"/>
    <mergeCell ref="X52:Y52"/>
    <mergeCell ref="F53:L53"/>
    <mergeCell ref="M53:N53"/>
    <mergeCell ref="P53:Q53"/>
    <mergeCell ref="R53:S53"/>
    <mergeCell ref="T53:U53"/>
    <mergeCell ref="V53:W53"/>
    <mergeCell ref="X53:Y53"/>
    <mergeCell ref="F52:L52"/>
    <mergeCell ref="M52:N52"/>
    <mergeCell ref="P52:Q52"/>
    <mergeCell ref="R52:S52"/>
    <mergeCell ref="T52:U52"/>
    <mergeCell ref="V50:W50"/>
    <mergeCell ref="X50:Y50"/>
    <mergeCell ref="E51:L51"/>
    <mergeCell ref="M51:N51"/>
    <mergeCell ref="P51:Q51"/>
    <mergeCell ref="R51:S51"/>
    <mergeCell ref="T51:U51"/>
    <mergeCell ref="V51:W51"/>
    <mergeCell ref="X51:Y51"/>
    <mergeCell ref="F50:L50"/>
    <mergeCell ref="M50:N50"/>
    <mergeCell ref="P50:Q50"/>
    <mergeCell ref="R50:S50"/>
    <mergeCell ref="T50:U50"/>
    <mergeCell ref="V48:W48"/>
    <mergeCell ref="X48:Y48"/>
    <mergeCell ref="F49:L49"/>
    <mergeCell ref="M49:N49"/>
    <mergeCell ref="P49:Q49"/>
    <mergeCell ref="R49:S49"/>
    <mergeCell ref="T49:U49"/>
    <mergeCell ref="V49:W49"/>
    <mergeCell ref="X49:Y49"/>
    <mergeCell ref="F48:L48"/>
    <mergeCell ref="M48:N48"/>
    <mergeCell ref="P48:Q48"/>
    <mergeCell ref="R48:S48"/>
    <mergeCell ref="T48:U48"/>
    <mergeCell ref="V46:W46"/>
    <mergeCell ref="X46:Y46"/>
    <mergeCell ref="F47:L47"/>
    <mergeCell ref="M47:N47"/>
    <mergeCell ref="P47:Q47"/>
    <mergeCell ref="R47:S47"/>
    <mergeCell ref="T47:U47"/>
    <mergeCell ref="V47:W47"/>
    <mergeCell ref="X47:Y47"/>
    <mergeCell ref="E46:L46"/>
    <mergeCell ref="M46:N46"/>
    <mergeCell ref="P46:Q46"/>
    <mergeCell ref="R46:S46"/>
    <mergeCell ref="T46:U46"/>
    <mergeCell ref="V44:W44"/>
    <mergeCell ref="X44:Y44"/>
    <mergeCell ref="F45:L45"/>
    <mergeCell ref="M45:N45"/>
    <mergeCell ref="P45:Q45"/>
    <mergeCell ref="R45:S45"/>
    <mergeCell ref="T45:U45"/>
    <mergeCell ref="V45:W45"/>
    <mergeCell ref="X45:Y45"/>
    <mergeCell ref="F44:L44"/>
    <mergeCell ref="M44:N44"/>
    <mergeCell ref="P44:Q44"/>
    <mergeCell ref="R44:S44"/>
    <mergeCell ref="T44:U44"/>
    <mergeCell ref="V42:W42"/>
    <mergeCell ref="X42:Y42"/>
    <mergeCell ref="E43:L43"/>
    <mergeCell ref="M43:N43"/>
    <mergeCell ref="P43:Q43"/>
    <mergeCell ref="R43:S43"/>
    <mergeCell ref="T43:U43"/>
    <mergeCell ref="V43:W43"/>
    <mergeCell ref="X43:Y43"/>
    <mergeCell ref="D42:L42"/>
    <mergeCell ref="M42:N42"/>
    <mergeCell ref="P42:Q42"/>
    <mergeCell ref="R42:S42"/>
    <mergeCell ref="T42:U42"/>
    <mergeCell ref="V40:W40"/>
    <mergeCell ref="X40:Y40"/>
    <mergeCell ref="C41:L41"/>
    <mergeCell ref="M41:N41"/>
    <mergeCell ref="P41:Q41"/>
    <mergeCell ref="R41:S41"/>
    <mergeCell ref="T41:U41"/>
    <mergeCell ref="V41:W41"/>
    <mergeCell ref="X41:Y41"/>
    <mergeCell ref="B40:L40"/>
    <mergeCell ref="M40:N40"/>
    <mergeCell ref="P40:Q40"/>
    <mergeCell ref="R40:S40"/>
    <mergeCell ref="T40:U40"/>
    <mergeCell ref="V38:W38"/>
    <mergeCell ref="X38:Y38"/>
    <mergeCell ref="F39:L39"/>
    <mergeCell ref="M39:N39"/>
    <mergeCell ref="P39:Q39"/>
    <mergeCell ref="R39:S39"/>
    <mergeCell ref="T39:U39"/>
    <mergeCell ref="V39:W39"/>
    <mergeCell ref="X39:Y39"/>
    <mergeCell ref="E38:L38"/>
    <mergeCell ref="M38:N38"/>
    <mergeCell ref="P38:Q38"/>
    <mergeCell ref="R38:S38"/>
    <mergeCell ref="T38:U38"/>
    <mergeCell ref="V36:W36"/>
    <mergeCell ref="X36:Y36"/>
    <mergeCell ref="F37:L37"/>
    <mergeCell ref="M37:N37"/>
    <mergeCell ref="P37:Q37"/>
    <mergeCell ref="R37:S37"/>
    <mergeCell ref="T37:U37"/>
    <mergeCell ref="V37:W37"/>
    <mergeCell ref="X37:Y37"/>
    <mergeCell ref="E36:L36"/>
    <mergeCell ref="M36:N36"/>
    <mergeCell ref="P36:Q36"/>
    <mergeCell ref="R36:S36"/>
    <mergeCell ref="T36:U36"/>
    <mergeCell ref="V34:W34"/>
    <mergeCell ref="X34:Y34"/>
    <mergeCell ref="D35:L35"/>
    <mergeCell ref="M35:N35"/>
    <mergeCell ref="P35:Q35"/>
    <mergeCell ref="R35:S35"/>
    <mergeCell ref="T35:U35"/>
    <mergeCell ref="V35:W35"/>
    <mergeCell ref="X35:Y35"/>
    <mergeCell ref="F34:L34"/>
    <mergeCell ref="M34:N34"/>
    <mergeCell ref="P34:Q34"/>
    <mergeCell ref="R34:S34"/>
    <mergeCell ref="T34:U34"/>
    <mergeCell ref="V32:W32"/>
    <mergeCell ref="X32:Y32"/>
    <mergeCell ref="E33:L33"/>
    <mergeCell ref="M33:N33"/>
    <mergeCell ref="P33:Q33"/>
    <mergeCell ref="R33:S33"/>
    <mergeCell ref="T33:U33"/>
    <mergeCell ref="V33:W33"/>
    <mergeCell ref="X33:Y33"/>
    <mergeCell ref="D32:L32"/>
    <mergeCell ref="M32:N32"/>
    <mergeCell ref="P32:Q32"/>
    <mergeCell ref="R32:S32"/>
    <mergeCell ref="T32:U32"/>
    <mergeCell ref="V30:W30"/>
    <mergeCell ref="X30:Y30"/>
    <mergeCell ref="C31:L31"/>
    <mergeCell ref="M31:N31"/>
    <mergeCell ref="P31:Q31"/>
    <mergeCell ref="R31:S31"/>
    <mergeCell ref="T31:U31"/>
    <mergeCell ref="V31:W31"/>
    <mergeCell ref="X31:Y31"/>
    <mergeCell ref="F30:L30"/>
    <mergeCell ref="M30:N30"/>
    <mergeCell ref="P30:Q30"/>
    <mergeCell ref="R30:S30"/>
    <mergeCell ref="T30:U30"/>
    <mergeCell ref="V28:W28"/>
    <mergeCell ref="X28:Y28"/>
    <mergeCell ref="E29:L29"/>
    <mergeCell ref="M29:N29"/>
    <mergeCell ref="P29:Q29"/>
    <mergeCell ref="R29:S29"/>
    <mergeCell ref="T29:U29"/>
    <mergeCell ref="V29:W29"/>
    <mergeCell ref="X29:Y29"/>
    <mergeCell ref="D28:L28"/>
    <mergeCell ref="M28:N28"/>
    <mergeCell ref="P28:Q28"/>
    <mergeCell ref="R28:S28"/>
    <mergeCell ref="T28:U28"/>
    <mergeCell ref="V26:W26"/>
    <mergeCell ref="X26:Y26"/>
    <mergeCell ref="C27:L27"/>
    <mergeCell ref="M27:N27"/>
    <mergeCell ref="P27:Q27"/>
    <mergeCell ref="R27:S27"/>
    <mergeCell ref="T27:U27"/>
    <mergeCell ref="V27:W27"/>
    <mergeCell ref="X27:Y27"/>
    <mergeCell ref="F26:L26"/>
    <mergeCell ref="M26:N26"/>
    <mergeCell ref="P26:Q26"/>
    <mergeCell ref="R26:S26"/>
    <mergeCell ref="T26:U26"/>
    <mergeCell ref="V24:W24"/>
    <mergeCell ref="X24:Y24"/>
    <mergeCell ref="E25:L25"/>
    <mergeCell ref="M25:N25"/>
    <mergeCell ref="P25:Q25"/>
    <mergeCell ref="R25:S25"/>
    <mergeCell ref="T25:U25"/>
    <mergeCell ref="V25:W25"/>
    <mergeCell ref="X25:Y25"/>
    <mergeCell ref="D24:L24"/>
    <mergeCell ref="M24:N24"/>
    <mergeCell ref="P24:Q24"/>
    <mergeCell ref="R24:S24"/>
    <mergeCell ref="T24:U24"/>
    <mergeCell ref="V22:W22"/>
    <mergeCell ref="X22:Y22"/>
    <mergeCell ref="F23:L23"/>
    <mergeCell ref="M23:N23"/>
    <mergeCell ref="P23:Q23"/>
    <mergeCell ref="R23:S23"/>
    <mergeCell ref="T23:U23"/>
    <mergeCell ref="V23:W23"/>
    <mergeCell ref="X23:Y23"/>
    <mergeCell ref="F22:L22"/>
    <mergeCell ref="M22:N22"/>
    <mergeCell ref="P22:Q22"/>
    <mergeCell ref="R22:S22"/>
    <mergeCell ref="T22:U22"/>
    <mergeCell ref="V20:W20"/>
    <mergeCell ref="X20:Y20"/>
    <mergeCell ref="E21:L21"/>
    <mergeCell ref="M21:N21"/>
    <mergeCell ref="P21:Q21"/>
    <mergeCell ref="R21:S21"/>
    <mergeCell ref="T21:U21"/>
    <mergeCell ref="V21:W21"/>
    <mergeCell ref="X21:Y21"/>
    <mergeCell ref="F20:L20"/>
    <mergeCell ref="M20:N20"/>
    <mergeCell ref="P20:Q20"/>
    <mergeCell ref="R20:S20"/>
    <mergeCell ref="T20:U20"/>
    <mergeCell ref="V18:W18"/>
    <mergeCell ref="X18:Y18"/>
    <mergeCell ref="F19:L19"/>
    <mergeCell ref="M19:N19"/>
    <mergeCell ref="P19:Q19"/>
    <mergeCell ref="R19:S19"/>
    <mergeCell ref="T19:U19"/>
    <mergeCell ref="V19:W19"/>
    <mergeCell ref="X19:Y19"/>
    <mergeCell ref="F18:L18"/>
    <mergeCell ref="M18:N18"/>
    <mergeCell ref="P18:Q18"/>
    <mergeCell ref="R18:S18"/>
    <mergeCell ref="T18:U18"/>
    <mergeCell ref="V16:W16"/>
    <mergeCell ref="X16:Y16"/>
    <mergeCell ref="F17:L17"/>
    <mergeCell ref="M17:N17"/>
    <mergeCell ref="P17:Q17"/>
    <mergeCell ref="R17:S17"/>
    <mergeCell ref="T17:U17"/>
    <mergeCell ref="V17:W17"/>
    <mergeCell ref="X17:Y17"/>
    <mergeCell ref="E16:L16"/>
    <mergeCell ref="M16:N16"/>
    <mergeCell ref="P16:Q16"/>
    <mergeCell ref="R16:S16"/>
    <mergeCell ref="T16:U16"/>
    <mergeCell ref="V14:W14"/>
    <mergeCell ref="X14:Y14"/>
    <mergeCell ref="F15:L15"/>
    <mergeCell ref="M15:N15"/>
    <mergeCell ref="P15:Q15"/>
    <mergeCell ref="R15:S15"/>
    <mergeCell ref="T15:U15"/>
    <mergeCell ref="V15:W15"/>
    <mergeCell ref="X15:Y15"/>
    <mergeCell ref="F14:L14"/>
    <mergeCell ref="M14:N14"/>
    <mergeCell ref="P14:Q14"/>
    <mergeCell ref="R14:S14"/>
    <mergeCell ref="T14:U14"/>
    <mergeCell ref="V12:W12"/>
    <mergeCell ref="X12:Y12"/>
    <mergeCell ref="E13:L13"/>
    <mergeCell ref="M13:N13"/>
    <mergeCell ref="P13:Q13"/>
    <mergeCell ref="R13:S13"/>
    <mergeCell ref="T13:U13"/>
    <mergeCell ref="V13:W13"/>
    <mergeCell ref="X13:Y13"/>
    <mergeCell ref="D12:L12"/>
    <mergeCell ref="M12:N12"/>
    <mergeCell ref="P12:Q12"/>
    <mergeCell ref="R12:S12"/>
    <mergeCell ref="T12:U12"/>
    <mergeCell ref="B3:Y3"/>
    <mergeCell ref="B5:Y5"/>
    <mergeCell ref="V10:W10"/>
    <mergeCell ref="X10:Y10"/>
    <mergeCell ref="C11:L11"/>
    <mergeCell ref="M11:N11"/>
    <mergeCell ref="P11:Q11"/>
    <mergeCell ref="R11:S11"/>
    <mergeCell ref="T11:U11"/>
    <mergeCell ref="V11:W11"/>
    <mergeCell ref="X11:Y11"/>
    <mergeCell ref="B10:L10"/>
    <mergeCell ref="M10:N10"/>
    <mergeCell ref="P10:Q10"/>
    <mergeCell ref="R10:S10"/>
    <mergeCell ref="T10:U10"/>
    <mergeCell ref="V8:W8"/>
    <mergeCell ref="X8:Y8"/>
    <mergeCell ref="B9:L9"/>
    <mergeCell ref="M9:N9"/>
    <mergeCell ref="P9:Q9"/>
    <mergeCell ref="R9:S9"/>
    <mergeCell ref="T9:U9"/>
    <mergeCell ref="V9:W9"/>
    <mergeCell ref="X9:Y9"/>
    <mergeCell ref="B7:L8"/>
    <mergeCell ref="M7:S7"/>
    <mergeCell ref="T7:Z7"/>
    <mergeCell ref="M8:N8"/>
    <mergeCell ref="P8:Q8"/>
    <mergeCell ref="R8:S8"/>
    <mergeCell ref="T8:U8"/>
  </mergeCells>
  <pageMargins left="0.23622047244094491" right="0.23622047244094491" top="0.39370078740157483" bottom="0.23622047244094491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2020-04-08T11:25:08Z</dcterms:created>
  <dcterms:modified xsi:type="dcterms:W3CDTF">2020-06-25T12:39:49Z</dcterms:modified>
</cp:coreProperties>
</file>