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Лист1" sheetId="1" r:id="rId1"/>
  </sheets>
  <definedNames>
    <definedName name="_xlnm.Print_Area" localSheetId="0">'Лист1'!$A$1:$E$62</definedName>
  </definedNames>
  <calcPr fullCalcOnLoad="1"/>
</workbook>
</file>

<file path=xl/sharedStrings.xml><?xml version="1.0" encoding="utf-8"?>
<sst xmlns="http://schemas.openxmlformats.org/spreadsheetml/2006/main" count="66" uniqueCount="38">
  <si>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</si>
  <si>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</si>
  <si>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</si>
  <si>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</si>
  <si>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</si>
  <si>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</si>
  <si>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</si>
  <si>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</si>
  <si>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</si>
  <si>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Ед. изм. тыс.руб.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</si>
  <si>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</si>
  <si>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</si>
  <si>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 xml:space="preserve">"О бюджете Надтеречного муниципального района на 2023 год </t>
  </si>
  <si>
    <t>и на плановый период 2024 и 2025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</si>
  <si>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2023 год</t>
  </si>
  <si>
    <t xml:space="preserve">2023 год </t>
  </si>
  <si>
    <t>Распределение субвенций на осуществление первичного воинского учета на территориях, где отсутствуют военные комиссариаты на 2023 год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</si>
  <si>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</si>
  <si>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</si>
  <si>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</si>
  <si>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</si>
  <si>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</si>
  <si>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</si>
  <si>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</si>
  <si>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</si>
  <si>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</si>
  <si>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</si>
  <si>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</si>
  <si>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</si>
  <si>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Приложение 11</t>
  </si>
  <si>
    <t>Таблица 2 приложения 11</t>
  </si>
  <si>
    <t>Таблица 1 приложения 11</t>
  </si>
  <si>
    <t>Таблица 3 приложения 11</t>
  </si>
  <si>
    <t>Размер                                                                                                                                                                                                     трансферта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</si>
  <si>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 на 2023 год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</si>
  <si>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поселений, основанных на местных инициативах на 2023 год</t>
  </si>
  <si>
    <t>Таблица 4 приложения 11</t>
  </si>
  <si>
    <r>
      <t>от "</t>
    </r>
    <r>
      <rPr>
        <b/>
        <u val="single"/>
        <sz val="10"/>
        <rFont val="Times New Roman"/>
        <family val="1"/>
      </rPr>
      <t>23</t>
    </r>
    <r>
      <rPr>
        <b/>
        <sz val="10"/>
        <rFont val="Times New Roman"/>
        <family val="1"/>
      </rPr>
      <t xml:space="preserve">" </t>
    </r>
    <r>
      <rPr>
        <b/>
        <u val="single"/>
        <sz val="10"/>
        <rFont val="Times New Roman"/>
        <family val="1"/>
      </rPr>
      <t>мая</t>
    </r>
    <r>
      <rPr>
        <b/>
        <sz val="10"/>
        <rFont val="Times New Roman"/>
        <family val="1"/>
      </rPr>
      <t xml:space="preserve"> 2023 г. №</t>
    </r>
    <r>
      <rPr>
        <b/>
        <u val="single"/>
        <sz val="10"/>
        <rFont val="Times New Roman"/>
        <family val="1"/>
      </rPr>
      <t>34-2</t>
    </r>
    <r>
      <rPr>
        <b/>
        <sz val="1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</si>
</sst>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6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6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14" customWidth="1"/>
    <col min="2" max="2" width="55.375" style="14" customWidth="1"/>
    <col min="3" max="3" width="25.625" style="14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38" t="s">
        <v>29</v>
      </c>
      <c r="B1" s="38"/>
      <c r="C1" s="38"/>
      <c r="D1" s="38"/>
      <c r="E1" s="38"/>
    </row>
    <row r="2" spans="1:5" ht="15">
      <c r="A2" s="38" t="s">
        <v>4</v>
      </c>
      <c r="B2" s="38"/>
      <c r="C2" s="38"/>
      <c r="D2" s="38"/>
      <c r="E2" s="38"/>
    </row>
    <row r="3" spans="1:5" ht="15">
      <c r="A3" s="38" t="s">
        <v>5</v>
      </c>
      <c r="B3" s="38"/>
      <c r="C3" s="38"/>
      <c r="D3" s="38"/>
      <c r="E3" s="38"/>
    </row>
    <row r="4" spans="1:5" ht="15">
      <c r="A4" s="38" t="s">
        <v>12</v>
      </c>
      <c r="B4" s="38"/>
      <c r="C4" s="38"/>
      <c r="D4" s="38"/>
      <c r="E4" s="38"/>
    </row>
    <row r="5" spans="1:5" ht="15">
      <c r="A5" s="38" t="s">
        <v>13</v>
      </c>
      <c r="B5" s="38"/>
      <c r="C5" s="38"/>
      <c r="D5" s="26"/>
      <c r="E5" s="26"/>
    </row>
    <row r="6" spans="1:5" ht="15">
      <c r="A6" s="38" t="s">
        <v>37</v>
      </c>
      <c r="B6" s="38"/>
      <c r="C6" s="38"/>
      <c r="D6" s="38"/>
      <c r="E6" s="38"/>
    </row>
    <row r="7" ht="21" customHeight="1">
      <c r="C7" s="31" t="s">
        <v>31</v>
      </c>
    </row>
    <row r="8" spans="1:5" ht="55.5" customHeight="1">
      <c r="A8" s="35" t="s">
        <v>14</v>
      </c>
      <c r="B8" s="35"/>
      <c r="C8" s="35"/>
      <c r="D8" s="35"/>
      <c r="E8" s="35"/>
    </row>
    <row r="9" spans="2:8" ht="13.5" customHeight="1">
      <c r="B9" s="15"/>
      <c r="C9" s="30" t="s">
        <v>9</v>
      </c>
      <c r="D9" s="14"/>
      <c r="E9" s="15" t="s">
        <v>7</v>
      </c>
      <c r="F9" s="2"/>
      <c r="G9" s="2"/>
      <c r="H9" s="2"/>
    </row>
    <row r="10" spans="1:6" s="4" customFormat="1" ht="15.75">
      <c r="A10" s="36" t="s">
        <v>0</v>
      </c>
      <c r="B10" s="37" t="s">
        <v>2</v>
      </c>
      <c r="C10" s="39" t="s">
        <v>1</v>
      </c>
      <c r="D10" s="40"/>
      <c r="E10" s="41"/>
      <c r="F10" s="3"/>
    </row>
    <row r="11" spans="1:5" s="4" customFormat="1" ht="15.75">
      <c r="A11" s="36"/>
      <c r="B11" s="37"/>
      <c r="C11" s="16" t="s">
        <v>15</v>
      </c>
      <c r="D11" s="16" t="s">
        <v>6</v>
      </c>
      <c r="E11" s="16" t="s">
        <v>8</v>
      </c>
    </row>
    <row r="12" spans="1:5" s="5" customFormat="1" ht="11.25">
      <c r="A12" s="17">
        <v>1</v>
      </c>
      <c r="B12" s="18">
        <v>2</v>
      </c>
      <c r="C12" s="18">
        <v>3</v>
      </c>
      <c r="D12" s="27">
        <v>3</v>
      </c>
      <c r="E12" s="27">
        <v>4</v>
      </c>
    </row>
    <row r="13" spans="1:14" ht="15.75">
      <c r="A13" s="19">
        <v>1</v>
      </c>
      <c r="B13" s="20" t="s">
        <v>17</v>
      </c>
      <c r="C13" s="21">
        <v>6962.060030000001</v>
      </c>
      <c r="D13" s="28">
        <f>C13*1.05</f>
        <v>7310.163031500001</v>
      </c>
      <c r="E13" s="28">
        <f>D13*1.05</f>
        <v>7675.671183075002</v>
      </c>
      <c r="F13" s="6"/>
      <c r="G13" s="6"/>
      <c r="H13" s="6"/>
      <c r="I13" s="6"/>
      <c r="J13" s="7"/>
      <c r="K13" s="8"/>
      <c r="L13" s="9"/>
      <c r="M13" s="6"/>
      <c r="N13" s="10"/>
    </row>
    <row r="14" spans="1:14" ht="15.75">
      <c r="A14" s="19">
        <v>2</v>
      </c>
      <c r="B14" s="20" t="s">
        <v>18</v>
      </c>
      <c r="C14" s="21">
        <v>6729.6402</v>
      </c>
      <c r="D14" s="28">
        <f aca="true" t="shared" si="0" ref="D14:D23">C14*1.05</f>
        <v>7066.12221</v>
      </c>
      <c r="E14" s="28">
        <f aca="true" t="shared" si="1" ref="E14:E23">D14*1.05</f>
        <v>7419.428320500001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19">
        <v>3</v>
      </c>
      <c r="B15" s="20" t="s">
        <v>19</v>
      </c>
      <c r="C15" s="21">
        <v>9064.914480000001</v>
      </c>
      <c r="D15" s="28">
        <f t="shared" si="0"/>
        <v>9518.160204000002</v>
      </c>
      <c r="E15" s="28">
        <f t="shared" si="1"/>
        <v>9994.068214200002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19">
        <v>4</v>
      </c>
      <c r="B16" s="20" t="s">
        <v>20</v>
      </c>
      <c r="C16" s="21">
        <v>7027.50529</v>
      </c>
      <c r="D16" s="28">
        <f t="shared" si="0"/>
        <v>7378.8805545000005</v>
      </c>
      <c r="E16" s="28">
        <f t="shared" si="1"/>
        <v>7747.824582225001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19">
        <v>5</v>
      </c>
      <c r="B17" s="20" t="s">
        <v>21</v>
      </c>
      <c r="C17" s="21">
        <v>6272.47</v>
      </c>
      <c r="D17" s="28">
        <f t="shared" si="0"/>
        <v>6586.093500000001</v>
      </c>
      <c r="E17" s="28">
        <f t="shared" si="1"/>
        <v>6915.398175000001</v>
      </c>
      <c r="F17" s="6"/>
      <c r="G17" s="6"/>
      <c r="H17" s="6"/>
      <c r="I17" s="13"/>
      <c r="J17" s="7"/>
      <c r="K17" s="8"/>
      <c r="L17" s="9"/>
      <c r="M17" s="6"/>
      <c r="N17" s="10"/>
    </row>
    <row r="18" spans="1:14" ht="15.75">
      <c r="A18" s="19">
        <v>6</v>
      </c>
      <c r="B18" s="20" t="s">
        <v>22</v>
      </c>
      <c r="C18" s="21">
        <v>5403.549</v>
      </c>
      <c r="D18" s="28">
        <f t="shared" si="0"/>
        <v>5673.72645</v>
      </c>
      <c r="E18" s="28">
        <f t="shared" si="1"/>
        <v>5957.412772500001</v>
      </c>
      <c r="F18" s="6"/>
      <c r="G18" s="6"/>
      <c r="H18" s="6"/>
      <c r="I18" s="6"/>
      <c r="J18" s="7"/>
      <c r="K18" s="8"/>
      <c r="L18" s="9"/>
      <c r="M18" s="6"/>
      <c r="N18" s="10"/>
    </row>
    <row r="19" spans="1:14" ht="15.75">
      <c r="A19" s="19">
        <v>7</v>
      </c>
      <c r="B19" s="20" t="s">
        <v>24</v>
      </c>
      <c r="C19" s="21">
        <v>5303.231</v>
      </c>
      <c r="D19" s="28">
        <f t="shared" si="0"/>
        <v>5568.39255</v>
      </c>
      <c r="E19" s="28">
        <f t="shared" si="1"/>
        <v>5846.8121775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19">
        <v>8</v>
      </c>
      <c r="B20" s="20" t="s">
        <v>25</v>
      </c>
      <c r="C20" s="21">
        <v>8043.521</v>
      </c>
      <c r="D20" s="28">
        <f t="shared" si="0"/>
        <v>8445.69705</v>
      </c>
      <c r="E20" s="28">
        <f t="shared" si="1"/>
        <v>8867.981902500002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19">
        <v>9</v>
      </c>
      <c r="B21" s="20" t="s">
        <v>26</v>
      </c>
      <c r="C21" s="21">
        <v>9732.20247</v>
      </c>
      <c r="D21" s="28">
        <f t="shared" si="0"/>
        <v>10218.8125935</v>
      </c>
      <c r="E21" s="28">
        <f t="shared" si="1"/>
        <v>10729.753223175001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19">
        <v>10</v>
      </c>
      <c r="B22" s="20" t="s">
        <v>27</v>
      </c>
      <c r="C22" s="21">
        <v>907.77687</v>
      </c>
      <c r="D22" s="28">
        <f t="shared" si="0"/>
        <v>953.1657135</v>
      </c>
      <c r="E22" s="28">
        <f t="shared" si="1"/>
        <v>1000.823999175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19">
        <v>11</v>
      </c>
      <c r="B23" s="20" t="s">
        <v>28</v>
      </c>
      <c r="C23" s="21">
        <v>6132.554160000001</v>
      </c>
      <c r="D23" s="28">
        <f t="shared" si="0"/>
        <v>6439.181868000001</v>
      </c>
      <c r="E23" s="28">
        <f t="shared" si="1"/>
        <v>6761.140961400001</v>
      </c>
      <c r="F23" s="6"/>
      <c r="G23" s="6"/>
      <c r="H23" s="6"/>
      <c r="I23" s="6"/>
      <c r="J23" s="7"/>
      <c r="K23" s="8"/>
      <c r="L23" s="9"/>
      <c r="M23" s="6"/>
      <c r="N23" s="10"/>
    </row>
    <row r="24" spans="1:12" s="11" customFormat="1" ht="15.75">
      <c r="A24" s="22"/>
      <c r="B24" s="23" t="s">
        <v>3</v>
      </c>
      <c r="C24" s="24">
        <f>C13+C14+C15+C16+C17+C18+C19+C20+C21+C22+C23</f>
        <v>71579.42450000001</v>
      </c>
      <c r="D24" s="29" t="e">
        <f>D13+D14+D15+D16+D17+D18+#REF!+D19+D20+D21+D22+D23</f>
        <v>#REF!</v>
      </c>
      <c r="E24" s="29" t="e">
        <f>E13+E14+E15+E16+E17+E18+#REF!+E19+E20+E21+E22+E23</f>
        <v>#REF!</v>
      </c>
      <c r="J24" s="12"/>
      <c r="K24" s="12"/>
      <c r="L24" s="12"/>
    </row>
    <row r="25" ht="15.75">
      <c r="C25" s="25"/>
    </row>
    <row r="26" ht="15.75">
      <c r="C26" s="31" t="s">
        <v>30</v>
      </c>
    </row>
    <row r="27" spans="1:3" ht="35.25" customHeight="1">
      <c r="A27" s="35" t="s">
        <v>16</v>
      </c>
      <c r="B27" s="35"/>
      <c r="C27" s="35"/>
    </row>
    <row r="28" spans="2:3" ht="15.75">
      <c r="B28" s="32"/>
      <c r="C28" s="30" t="s">
        <v>9</v>
      </c>
    </row>
    <row r="29" spans="1:3" ht="31.5">
      <c r="A29" s="36" t="s">
        <v>0</v>
      </c>
      <c r="B29" s="37" t="s">
        <v>10</v>
      </c>
      <c r="C29" s="16" t="s">
        <v>11</v>
      </c>
    </row>
    <row r="30" spans="1:3" ht="15.75">
      <c r="A30" s="36"/>
      <c r="B30" s="37"/>
      <c r="C30" s="16" t="s">
        <v>15</v>
      </c>
    </row>
    <row r="31" spans="1:3" ht="15">
      <c r="A31" s="17">
        <v>1</v>
      </c>
      <c r="B31" s="18">
        <v>2</v>
      </c>
      <c r="C31" s="18">
        <v>3</v>
      </c>
    </row>
    <row r="32" spans="1:3" ht="15.75">
      <c r="A32" s="19">
        <v>1</v>
      </c>
      <c r="B32" s="20" t="s">
        <v>17</v>
      </c>
      <c r="C32" s="33">
        <v>301.957</v>
      </c>
    </row>
    <row r="33" spans="1:3" ht="15.75">
      <c r="A33" s="19">
        <v>2</v>
      </c>
      <c r="B33" s="20" t="s">
        <v>18</v>
      </c>
      <c r="C33" s="33">
        <v>301.957</v>
      </c>
    </row>
    <row r="34" spans="1:3" ht="15.75">
      <c r="A34" s="19">
        <v>3</v>
      </c>
      <c r="B34" s="20" t="s">
        <v>19</v>
      </c>
      <c r="C34" s="33">
        <v>301.957</v>
      </c>
    </row>
    <row r="35" spans="1:3" ht="15.75">
      <c r="A35" s="19">
        <v>4</v>
      </c>
      <c r="B35" s="20" t="s">
        <v>20</v>
      </c>
      <c r="C35" s="33">
        <v>301.957</v>
      </c>
    </row>
    <row r="36" spans="1:3" ht="15.75">
      <c r="A36" s="19">
        <v>5</v>
      </c>
      <c r="B36" s="20" t="s">
        <v>21</v>
      </c>
      <c r="C36" s="33">
        <v>301.957</v>
      </c>
    </row>
    <row r="37" spans="1:3" ht="15.75">
      <c r="A37" s="19">
        <v>6</v>
      </c>
      <c r="B37" s="20" t="s">
        <v>22</v>
      </c>
      <c r="C37" s="33">
        <v>94.968</v>
      </c>
    </row>
    <row r="38" spans="1:3" ht="15.75">
      <c r="A38" s="19">
        <v>7</v>
      </c>
      <c r="B38" s="20" t="s">
        <v>23</v>
      </c>
      <c r="C38" s="33">
        <v>603.914</v>
      </c>
    </row>
    <row r="39" spans="1:3" ht="15.75">
      <c r="A39" s="19">
        <v>8</v>
      </c>
      <c r="B39" s="20" t="s">
        <v>24</v>
      </c>
      <c r="C39" s="33">
        <v>94.968</v>
      </c>
    </row>
    <row r="40" spans="1:3" ht="15.75">
      <c r="A40" s="19">
        <v>9</v>
      </c>
      <c r="B40" s="20" t="s">
        <v>25</v>
      </c>
      <c r="C40" s="33">
        <v>94.968</v>
      </c>
    </row>
    <row r="41" spans="1:3" ht="15.75">
      <c r="A41" s="19">
        <v>10</v>
      </c>
      <c r="B41" s="20" t="s">
        <v>26</v>
      </c>
      <c r="C41" s="33">
        <v>301.957</v>
      </c>
    </row>
    <row r="42" spans="1:3" ht="15.75">
      <c r="A42" s="19">
        <v>11</v>
      </c>
      <c r="B42" s="20" t="s">
        <v>27</v>
      </c>
      <c r="C42" s="33">
        <v>603.914</v>
      </c>
    </row>
    <row r="43" spans="1:3" ht="15.75">
      <c r="A43" s="19">
        <v>12</v>
      </c>
      <c r="B43" s="20" t="s">
        <v>28</v>
      </c>
      <c r="C43" s="33">
        <v>124.542</v>
      </c>
    </row>
    <row r="44" spans="1:3" ht="15.75">
      <c r="A44" s="22"/>
      <c r="B44" s="23" t="s">
        <v>3</v>
      </c>
      <c r="C44" s="34">
        <f>SUM(C32:C43)</f>
        <v>3429.015999999999</v>
      </c>
    </row>
    <row r="46" ht="15.75">
      <c r="C46" s="31" t="s">
        <v>32</v>
      </c>
    </row>
    <row r="47" spans="1:3" ht="60.75" customHeight="1">
      <c r="A47" s="35" t="s">
        <v>34</v>
      </c>
      <c r="B47" s="35"/>
      <c r="C47" s="35"/>
    </row>
    <row r="48" spans="2:3" ht="15.75">
      <c r="B48" s="32"/>
      <c r="C48" s="30" t="s">
        <v>9</v>
      </c>
    </row>
    <row r="49" spans="1:3" ht="31.5">
      <c r="A49" s="36" t="s">
        <v>0</v>
      </c>
      <c r="B49" s="37" t="s">
        <v>10</v>
      </c>
      <c r="C49" s="16" t="s">
        <v>33</v>
      </c>
    </row>
    <row r="50" spans="1:3" ht="15.75">
      <c r="A50" s="36"/>
      <c r="B50" s="37"/>
      <c r="C50" s="16" t="s">
        <v>15</v>
      </c>
    </row>
    <row r="51" spans="1:3" ht="15">
      <c r="A51" s="17">
        <v>1</v>
      </c>
      <c r="B51" s="18">
        <v>2</v>
      </c>
      <c r="C51" s="18">
        <v>3</v>
      </c>
    </row>
    <row r="52" spans="1:3" ht="15.75">
      <c r="A52" s="19">
        <v>7</v>
      </c>
      <c r="B52" s="20" t="s">
        <v>23</v>
      </c>
      <c r="C52" s="33">
        <v>984.27016</v>
      </c>
    </row>
    <row r="53" spans="1:3" ht="15.75">
      <c r="A53" s="22"/>
      <c r="B53" s="23" t="s">
        <v>3</v>
      </c>
      <c r="C53" s="34">
        <f>SUM(C52:C52)</f>
        <v>984.27016</v>
      </c>
    </row>
    <row r="55" ht="15.75">
      <c r="C55" s="31" t="s">
        <v>36</v>
      </c>
    </row>
    <row r="56" spans="1:3" ht="57.75" customHeight="1">
      <c r="A56" s="35" t="s">
        <v>35</v>
      </c>
      <c r="B56" s="35"/>
      <c r="C56" s="35"/>
    </row>
    <row r="57" spans="2:3" ht="15.75">
      <c r="B57" s="32"/>
      <c r="C57" s="30" t="s">
        <v>9</v>
      </c>
    </row>
    <row r="58" spans="1:3" ht="31.5">
      <c r="A58" s="36" t="s">
        <v>0</v>
      </c>
      <c r="B58" s="37" t="s">
        <v>10</v>
      </c>
      <c r="C58" s="16" t="s">
        <v>33</v>
      </c>
    </row>
    <row r="59" spans="1:3" ht="15.75">
      <c r="A59" s="36"/>
      <c r="B59" s="37"/>
      <c r="C59" s="16" t="s">
        <v>15</v>
      </c>
    </row>
    <row r="60" spans="1:3" ht="15">
      <c r="A60" s="17">
        <v>1</v>
      </c>
      <c r="B60" s="18">
        <v>2</v>
      </c>
      <c r="C60" s="18">
        <v>3</v>
      </c>
    </row>
    <row r="61" spans="1:3" ht="15.75">
      <c r="A61" s="19">
        <v>7</v>
      </c>
      <c r="B61" s="20" t="s">
        <v>23</v>
      </c>
      <c r="C61" s="33">
        <v>4400</v>
      </c>
    </row>
    <row r="62" spans="1:3" ht="15.75">
      <c r="A62" s="22"/>
      <c r="B62" s="23" t="s">
        <v>3</v>
      </c>
      <c r="C62" s="34">
        <f>SUM(C61:C61)</f>
        <v>4400</v>
      </c>
    </row>
  </sheetData>
  <sheetProtection/>
  <mergeCells count="19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  <mergeCell ref="A56:C56"/>
    <mergeCell ref="A58:A59"/>
    <mergeCell ref="B58:B59"/>
    <mergeCell ref="A27:C27"/>
    <mergeCell ref="A29:A30"/>
    <mergeCell ref="B29:B30"/>
    <mergeCell ref="A47:C47"/>
    <mergeCell ref="A49:A50"/>
    <mergeCell ref="B49:B50"/>
  </mergeCells>
  <printOptions/>
  <pageMargins left="0.75" right="0.17" top="0.29" bottom="1" header="0.18" footer="0.5"/>
  <pageSetup horizontalDpi="600" verticalDpi="600" orientation="portrait" paperSize="9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2023-05-01T19:41:57Z</cp:lastPrinted>
  <dcterms:created xsi:type="dcterms:W3CDTF">2008-11-17T07:15:51Z</dcterms:created>
  <dcterms:modified xsi:type="dcterms:W3CDTF">2023-05-23T06:49:44Z</dcterms:modified>
  <cp:category/>
  <cp:version/>
  <cp:contentType/>
  <cp:contentStatus/>
</cp:coreProperties>
</file>