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10" yWindow="120" windowWidth="8550" windowHeight="894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<sst xmlns="http://schemas.openxmlformats.org/spreadsheetml/2006/main" count="27" uniqueCount="27">
  <si>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</si>
  <si>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</si>
  <si>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</si>
  <si>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</si>
  <si>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</si>
  <si>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</si>
  <si>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</si>
  <si>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</si>
  <si>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</si>
  <si>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</si>
  <si>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</si>
  <si>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</si>
  <si>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</si>
  <si>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</si>
  <si>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</si>
  <si>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>к решению Совета депутатов</t>
  </si>
  <si>
    <t>Надтеречного муниципального района</t>
  </si>
  <si>
    <t>Приложение  11</t>
  </si>
  <si>
    <t xml:space="preserve">2015 год </t>
  </si>
  <si>
    <t xml:space="preserve">2016 год </t>
  </si>
  <si>
    <t xml:space="preserve">2017 год </t>
  </si>
  <si>
    <t>и на плановый период 2016 и 2017 годов"</t>
  </si>
  <si>
    <t xml:space="preserve">"О бюджете Надтеречного муниципального района на 2015 год </t>
  </si>
  <si>
    <t>(тыс. рублей)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</si>
  <si>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плановый период 2016 и 2017 годов
</t>
  </si>
  <si>
    <t>Верхненаурское сельское поселение</t>
  </si>
  <si>
    <r>
      <t>от "_</t>
    </r>
    <r>
      <rPr>
        <u val="single"/>
        <sz val="10"/>
        <rFont val="Times New Roman"/>
        <family val="1"/>
      </rPr>
      <t>31</t>
    </r>
    <r>
      <rPr>
        <b/>
        <sz val="10"/>
        <rFont val="Times New Roman"/>
        <family val="1"/>
      </rPr>
      <t>_" _</t>
    </r>
    <r>
      <rPr>
        <u val="single"/>
        <sz val="10"/>
        <rFont val="Times New Roman"/>
        <family val="1"/>
      </rPr>
      <t>марта</t>
    </r>
    <r>
      <rPr>
        <b/>
        <sz val="10"/>
        <rFont val="Times New Roman"/>
        <family val="1"/>
      </rPr>
      <t>_ 2015 г. №_</t>
    </r>
    <r>
      <rPr>
        <u val="single"/>
        <sz val="10"/>
        <rFont val="Times New Roman"/>
        <family val="1"/>
      </rPr>
      <t>48/5</t>
    </r>
    <r>
      <rPr>
        <b/>
        <sz val="10"/>
        <rFont val="Times New Roman"/>
        <family val="1"/>
      </rPr>
      <t xml:space="preserve">_   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</si>
</sst>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/>
    </xf>
    <xf numFmtId="165" fontId="2" fillId="2" borderId="1" xfId="18" applyNumberFormat="1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/>
    </xf>
    <xf numFmtId="165" fontId="1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A6" sqref="A6:E6"/>
    </sheetView>
  </sheetViews>
  <sheetFormatPr defaultColWidth="9.00390625" defaultRowHeight="12.75"/>
  <cols>
    <col min="1" max="1" width="5.75390625" style="1" customWidth="1"/>
    <col min="2" max="2" width="52.625" style="1" customWidth="1"/>
    <col min="3" max="3" width="11.75390625" style="1" hidden="1" customWidth="1"/>
    <col min="4" max="4" width="15.00390625" style="1" customWidth="1"/>
    <col min="5" max="5" width="16.875" style="1" customWidth="1"/>
    <col min="6" max="16384" width="9.125" style="1" customWidth="1"/>
  </cols>
  <sheetData>
    <row r="1" spans="1:5" ht="15.75">
      <c r="A1" s="20" t="s">
        <v>17</v>
      </c>
      <c r="B1" s="20"/>
      <c r="C1" s="20"/>
      <c r="D1" s="20"/>
      <c r="E1" s="20"/>
    </row>
    <row r="2" spans="1:5" ht="15.75">
      <c r="A2" s="20" t="s">
        <v>15</v>
      </c>
      <c r="B2" s="20"/>
      <c r="C2" s="20"/>
      <c r="D2" s="20"/>
      <c r="E2" s="20"/>
    </row>
    <row r="3" spans="1:5" ht="15.75">
      <c r="A3" s="20" t="s">
        <v>16</v>
      </c>
      <c r="B3" s="20"/>
      <c r="C3" s="20"/>
      <c r="D3" s="20"/>
      <c r="E3" s="20"/>
    </row>
    <row r="4" spans="1:5" ht="15.75">
      <c r="A4" s="20" t="s">
        <v>22</v>
      </c>
      <c r="B4" s="20"/>
      <c r="C4" s="20"/>
      <c r="D4" s="20"/>
      <c r="E4" s="20"/>
    </row>
    <row r="5" spans="1:5" ht="15.75">
      <c r="A5" s="20" t="s">
        <v>21</v>
      </c>
      <c r="B5" s="20"/>
      <c r="C5" s="20"/>
      <c r="D5" s="20"/>
      <c r="E5" s="20"/>
    </row>
    <row r="6" spans="1:5" ht="15.75">
      <c r="A6" s="20" t="s">
        <v>26</v>
      </c>
      <c r="B6" s="20"/>
      <c r="C6" s="20"/>
      <c r="D6" s="20"/>
      <c r="E6" s="20"/>
    </row>
    <row r="8" spans="1:5" ht="76.5" customHeight="1">
      <c r="A8" s="19" t="s">
        <v>24</v>
      </c>
      <c r="B8" s="19"/>
      <c r="C8" s="19"/>
      <c r="D8" s="19"/>
      <c r="E8" s="19"/>
    </row>
    <row r="9" spans="2:8" ht="13.5" customHeight="1">
      <c r="B9" s="26"/>
      <c r="C9" s="26"/>
      <c r="E9" s="16" t="s">
        <v>23</v>
      </c>
      <c r="F9" s="16"/>
      <c r="G9" s="16"/>
      <c r="H9" s="16"/>
    </row>
    <row r="10" spans="1:5" s="2" customFormat="1" ht="15.75">
      <c r="A10" s="21" t="s">
        <v>0</v>
      </c>
      <c r="B10" s="22" t="s">
        <v>2</v>
      </c>
      <c r="C10" s="23" t="s">
        <v>1</v>
      </c>
      <c r="D10" s="24"/>
      <c r="E10" s="25"/>
    </row>
    <row r="11" spans="1:5" s="2" customFormat="1" ht="15.75">
      <c r="A11" s="21"/>
      <c r="B11" s="22"/>
      <c r="C11" s="9" t="s">
        <v>18</v>
      </c>
      <c r="D11" s="9" t="s">
        <v>19</v>
      </c>
      <c r="E11" s="9" t="s">
        <v>20</v>
      </c>
    </row>
    <row r="12" spans="1:5" s="3" customFormat="1" ht="11.25">
      <c r="A12" s="10">
        <v>1</v>
      </c>
      <c r="B12" s="6">
        <v>2</v>
      </c>
      <c r="C12" s="6">
        <v>3</v>
      </c>
      <c r="D12" s="10">
        <v>3</v>
      </c>
      <c r="E12" s="10">
        <v>4</v>
      </c>
    </row>
    <row r="13" spans="1:11" ht="15.75">
      <c r="A13" s="11">
        <v>1</v>
      </c>
      <c r="B13" s="7" t="s">
        <v>4</v>
      </c>
      <c r="C13" s="12">
        <v>4105.5</v>
      </c>
      <c r="D13" s="14">
        <f aca="true" t="shared" si="0" ref="D13:D20">ROUND(C13*1.055,1)-7.5</f>
        <v>4323.8</v>
      </c>
      <c r="E13" s="14">
        <f aca="true" t="shared" si="1" ref="E13:E19">ROUND(D13*1.055,1)-7.6</f>
        <v>4554</v>
      </c>
      <c r="F13" s="17"/>
      <c r="G13" s="17"/>
      <c r="H13" s="17"/>
      <c r="I13" s="17"/>
      <c r="J13" s="17"/>
      <c r="K13" s="17"/>
    </row>
    <row r="14" spans="1:11" ht="15.75">
      <c r="A14" s="11">
        <v>2</v>
      </c>
      <c r="B14" s="7" t="s">
        <v>5</v>
      </c>
      <c r="C14" s="12">
        <v>4467.3</v>
      </c>
      <c r="D14" s="14">
        <f t="shared" si="0"/>
        <v>4705.5</v>
      </c>
      <c r="E14" s="14">
        <f t="shared" si="1"/>
        <v>4956.7</v>
      </c>
      <c r="F14" s="17"/>
      <c r="G14" s="17"/>
      <c r="H14" s="17"/>
      <c r="I14" s="17"/>
      <c r="J14" s="17"/>
      <c r="K14" s="17"/>
    </row>
    <row r="15" spans="1:11" ht="15.75">
      <c r="A15" s="11">
        <v>3</v>
      </c>
      <c r="B15" s="7" t="s">
        <v>25</v>
      </c>
      <c r="C15" s="12">
        <v>6147.8</v>
      </c>
      <c r="D15" s="14">
        <f t="shared" si="0"/>
        <v>6478.4</v>
      </c>
      <c r="E15" s="14">
        <f t="shared" si="1"/>
        <v>6827.099999999999</v>
      </c>
      <c r="F15" s="17"/>
      <c r="G15" s="17"/>
      <c r="H15" s="17"/>
      <c r="I15" s="17"/>
      <c r="J15" s="17"/>
      <c r="K15" s="17"/>
    </row>
    <row r="16" spans="1:11" ht="15.75">
      <c r="A16" s="11">
        <v>4</v>
      </c>
      <c r="B16" s="7" t="s">
        <v>6</v>
      </c>
      <c r="C16" s="12">
        <v>5796.2</v>
      </c>
      <c r="D16" s="14">
        <f t="shared" si="0"/>
        <v>6107.5</v>
      </c>
      <c r="E16" s="14">
        <f t="shared" si="1"/>
        <v>6435.799999999999</v>
      </c>
      <c r="F16" s="17"/>
      <c r="G16" s="17"/>
      <c r="H16" s="17"/>
      <c r="I16" s="17"/>
      <c r="J16" s="17"/>
      <c r="K16" s="17"/>
    </row>
    <row r="17" spans="1:11" ht="15.75">
      <c r="A17" s="11">
        <v>5</v>
      </c>
      <c r="B17" s="7" t="s">
        <v>7</v>
      </c>
      <c r="C17" s="12">
        <v>2752.3</v>
      </c>
      <c r="D17" s="14">
        <f t="shared" si="0"/>
        <v>2896.2</v>
      </c>
      <c r="E17" s="14">
        <f t="shared" si="1"/>
        <v>3047.9</v>
      </c>
      <c r="F17" s="17"/>
      <c r="G17" s="17"/>
      <c r="H17" s="17"/>
      <c r="I17" s="17"/>
      <c r="J17" s="17"/>
      <c r="K17" s="17"/>
    </row>
    <row r="18" spans="1:11" ht="15.75">
      <c r="A18" s="11">
        <v>6</v>
      </c>
      <c r="B18" s="7" t="s">
        <v>8</v>
      </c>
      <c r="C18" s="12">
        <v>2806.8</v>
      </c>
      <c r="D18" s="14">
        <f t="shared" si="0"/>
        <v>2953.7</v>
      </c>
      <c r="E18" s="14">
        <f t="shared" si="1"/>
        <v>3108.6</v>
      </c>
      <c r="F18" s="17"/>
      <c r="G18" s="17"/>
      <c r="H18" s="17"/>
      <c r="I18" s="17"/>
      <c r="J18" s="17"/>
      <c r="K18" s="17"/>
    </row>
    <row r="19" spans="1:11" ht="15.75">
      <c r="A19" s="11">
        <v>7</v>
      </c>
      <c r="B19" s="7" t="s">
        <v>9</v>
      </c>
      <c r="C19" s="12">
        <v>5570.5</v>
      </c>
      <c r="D19" s="14">
        <f t="shared" si="0"/>
        <v>5869.4</v>
      </c>
      <c r="E19" s="14">
        <f t="shared" si="1"/>
        <v>6184.599999999999</v>
      </c>
      <c r="F19" s="17"/>
      <c r="G19" s="17"/>
      <c r="H19" s="17"/>
      <c r="I19" s="17"/>
      <c r="J19" s="17"/>
      <c r="K19" s="17"/>
    </row>
    <row r="20" spans="1:11" ht="15.75">
      <c r="A20" s="11">
        <v>8</v>
      </c>
      <c r="B20" s="7" t="s">
        <v>10</v>
      </c>
      <c r="C20" s="12">
        <v>2871.9</v>
      </c>
      <c r="D20" s="14">
        <f t="shared" si="0"/>
        <v>3022.4</v>
      </c>
      <c r="E20" s="14">
        <f>ROUND(D20*1.055,1)-7.5</f>
        <v>3181.1</v>
      </c>
      <c r="F20" s="17"/>
      <c r="G20" s="17"/>
      <c r="H20" s="17"/>
      <c r="I20" s="17"/>
      <c r="J20" s="17"/>
      <c r="K20" s="17"/>
    </row>
    <row r="21" spans="1:11" ht="15.75">
      <c r="A21" s="11">
        <v>9</v>
      </c>
      <c r="B21" s="7" t="s">
        <v>11</v>
      </c>
      <c r="C21" s="12">
        <v>2957.1</v>
      </c>
      <c r="D21" s="14">
        <f>ROUND(C21*1.055,1)-7.4</f>
        <v>3112.2999999999997</v>
      </c>
      <c r="E21" s="14">
        <f>ROUND(D21*1.055,1)-7.5</f>
        <v>3276</v>
      </c>
      <c r="F21" s="17"/>
      <c r="G21" s="17"/>
      <c r="H21" s="17"/>
      <c r="I21" s="17"/>
      <c r="J21" s="17"/>
      <c r="K21" s="17"/>
    </row>
    <row r="22" spans="1:11" ht="15.75">
      <c r="A22" s="11">
        <v>10</v>
      </c>
      <c r="B22" s="7" t="s">
        <v>12</v>
      </c>
      <c r="C22" s="12">
        <v>3884.1</v>
      </c>
      <c r="D22" s="14">
        <f>ROUND(C22*1.055,1)-7.4</f>
        <v>4090.2999999999997</v>
      </c>
      <c r="E22" s="14">
        <f>ROUND(D22*1.055,1)-7.5</f>
        <v>4307.8</v>
      </c>
      <c r="F22" s="17"/>
      <c r="G22" s="17"/>
      <c r="H22" s="17"/>
      <c r="I22" s="17"/>
      <c r="J22" s="17"/>
      <c r="K22" s="17"/>
    </row>
    <row r="23" spans="1:11" ht="15.75">
      <c r="A23" s="11">
        <v>11</v>
      </c>
      <c r="B23" s="7" t="s">
        <v>13</v>
      </c>
      <c r="C23" s="12">
        <v>2541.2</v>
      </c>
      <c r="D23" s="14">
        <f>ROUND(C23*1.055,1)-7.4</f>
        <v>2673.6</v>
      </c>
      <c r="E23" s="14">
        <f>ROUND(D23*1.055,1)-7.5</f>
        <v>2813.1</v>
      </c>
      <c r="F23" s="17"/>
      <c r="G23" s="17"/>
      <c r="H23" s="17"/>
      <c r="I23" s="17"/>
      <c r="J23" s="17"/>
      <c r="K23" s="17"/>
    </row>
    <row r="24" spans="1:11" ht="15.75">
      <c r="A24" s="11">
        <v>12</v>
      </c>
      <c r="B24" s="7" t="s">
        <v>14</v>
      </c>
      <c r="C24" s="12">
        <v>3306.2</v>
      </c>
      <c r="D24" s="14">
        <f>ROUND(C24*1.055,1)-7.4</f>
        <v>3480.6</v>
      </c>
      <c r="E24" s="14">
        <f>ROUND(D24*1.055,1)-7.5</f>
        <v>3664.5</v>
      </c>
      <c r="F24" s="17"/>
      <c r="G24" s="17"/>
      <c r="H24" s="17"/>
      <c r="I24" s="17"/>
      <c r="J24" s="17"/>
      <c r="K24" s="17"/>
    </row>
    <row r="25" spans="1:11" s="4" customFormat="1" ht="15.75">
      <c r="A25" s="8"/>
      <c r="B25" s="13" t="s">
        <v>3</v>
      </c>
      <c r="C25" s="15">
        <f>C13+C14+C15+C16+C17+C18+C19+C20+C21+C22+C23+C24</f>
        <v>47206.89999999999</v>
      </c>
      <c r="D25" s="15">
        <f>D13+D14+D15+D16+D17+D18+D19+D20+D21+D22+D23+D24</f>
        <v>49713.700000000004</v>
      </c>
      <c r="E25" s="15">
        <f>E13+E14+E15+E16+E17+E18+E19+E20+E21+E22+E23+E24</f>
        <v>52357.2</v>
      </c>
      <c r="K25" s="18"/>
    </row>
    <row r="26" ht="15.75">
      <c r="C26" s="5"/>
    </row>
    <row r="27" ht="15.75">
      <c r="C27" s="5"/>
    </row>
  </sheetData>
  <mergeCells count="11">
    <mergeCell ref="A10:A11"/>
    <mergeCell ref="B10:B11"/>
    <mergeCell ref="C10:E10"/>
    <mergeCell ref="B9:C9"/>
    <mergeCell ref="A8:E8"/>
    <mergeCell ref="A1:E1"/>
    <mergeCell ref="A2:E2"/>
    <mergeCell ref="A3:E3"/>
    <mergeCell ref="A4:E4"/>
    <mergeCell ref="A6:E6"/>
    <mergeCell ref="A5:E5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2014-12-28T12:37:14Z</cp:lastPrinted>
  <dcterms:created xsi:type="dcterms:W3CDTF">2008-11-17T07:15:51Z</dcterms:created>
  <dcterms:modified xsi:type="dcterms:W3CDTF">2015-04-06T08:06:34Z</dcterms:modified>
  <cp:category/>
  <cp:version/>
  <cp:contentType/>
  <cp:contentStatus/>
</cp:coreProperties>
</file>