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2688.15837\"/>
    </mc:Choice>
  </mc:AlternateContent>
  <bookViews>
    <workbookView xWindow="0" yWindow="0" windowWidth="24000" windowHeight="9645"/>
  </bookViews>
  <sheets>
    <sheet name="Прил 3 Расходы РзПр" sheetId="1" r:id="rId1"/>
  </sheets>
  <externalReferences>
    <externalReference r:id="rId2"/>
  </externalReferences>
  <definedNames>
    <definedName name="__bookmark_1" localSheetId="0">'[1]Прил 2 Доходы'!#REF!</definedName>
    <definedName name="__bookmark_1">'[1]Прил 2 Доходы'!#REF!</definedName>
    <definedName name="__bookmark_4" localSheetId="0">'Прил 3 Расходы РзПр'!$A$1:$C$10</definedName>
    <definedName name="__bookmark_4">#REF!</definedName>
    <definedName name="__bookmark_7">'[1]Прил 5 Источники'!#REF!</definedName>
    <definedName name="_xlnm._FilterDatabase" localSheetId="0" hidden="1">'Прил 3 Расходы РзПр'!$A$9:$F$9</definedName>
    <definedName name="_xlnm.Print_Titles" localSheetId="0">'Прил 3 Расходы РзПр'!$8:$9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0" i="1"/>
</calcChain>
</file>

<file path=xl/sharedStrings.xml><?xml version="1.0" encoding="utf-8"?>
<sst xmlns="http://schemas.openxmlformats.org/spreadsheetml/2006/main" count="93" uniqueCount="93">
  <si>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</si>
  <si>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</si>
  <si>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</si>
  <si>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БЮДЖЕТНОЙ СИСТЕМЫ РОССИЙСКОЙ ФЕДЕРАЦИИ</t>
  </si>
  <si>
    <t>1202</t>
  </si>
  <si>
    <t>Периодическая печать и издательства</t>
  </si>
  <si>
    <t>1200</t>
  </si>
  <si>
    <t>СРЕДСТВА МАССОВОЙ ИНФОРМАЦИИ</t>
  </si>
  <si>
    <t>1105</t>
  </si>
  <si>
    <t>Другие вопросы в области физической культуры и спорта</t>
  </si>
  <si>
    <t>1100</t>
  </si>
  <si>
    <t>ФИЗИЧЕСКАЯ КУЛЬТУРА И СПОРТ</t>
  </si>
  <si>
    <t>1006</t>
  </si>
  <si>
    <t>Другие вопросы в области социальной политики</t>
  </si>
  <si>
    <t>1004</t>
  </si>
  <si>
    <t>Охрана семьи и детства</t>
  </si>
  <si>
    <t>1000</t>
  </si>
  <si>
    <t>СОЦИАЛЬНАЯ ПОЛИТИКА</t>
  </si>
  <si>
    <t>0804</t>
  </si>
  <si>
    <t>Другие вопросы в области культуры, кинематографии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</si>
  <si>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</si>
  <si>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</si>
  <si>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</si>
  <si>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</si>
  <si>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</si>
  <si>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</si>
  <si>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0703</t>
  </si>
  <si>
    <t>Дополнительное образование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</si>
  <si>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</si>
  <si>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</si>
  <si>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</si>
  <si>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</si>
  <si>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</si>
  <si>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</si>
  <si>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0503</t>
  </si>
  <si>
    <t>Благоустройство</t>
  </si>
  <si>
    <t>0501</t>
  </si>
  <si>
    <t>Жилищное хозяйство</t>
  </si>
  <si>
    <t>0500</t>
  </si>
  <si>
    <t>ЖИЛИЩНО-КОММУНАЛЬНОЕ ХОЗЯЙСТВО</t>
  </si>
  <si>
    <t>0412</t>
  </si>
  <si>
    <t>Другие вопросы в области национальной экономики</t>
  </si>
  <si>
    <t>0409</t>
  </si>
  <si>
    <t>Дорожное хозяйство (дорожные фонды)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</si>
  <si>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</si>
  <si>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</si>
  <si>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</si>
  <si>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</si>
  <si>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0203</t>
  </si>
  <si>
    <t>Мобилизационная и вневойсковая подготовка</t>
  </si>
  <si>
    <t>0200</t>
  </si>
  <si>
    <t>НАЦИОНАЛЬНАЯ ОБОРОНА</t>
  </si>
  <si>
    <t>0113</t>
  </si>
  <si>
    <t>Другие 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</si>
  <si>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</si>
  <si>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</si>
  <si>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</si>
  <si>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</si>
  <si>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</si>
  <si>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</si>
  <si>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</si>
  <si>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</si>
  <si>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</si>
  <si>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</si>
  <si>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х</t>
  </si>
  <si>
    <t>Расходы бюджета - всего</t>
  </si>
  <si>
    <t>1</t>
  </si>
  <si>
    <t>РзПр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</si>
  <si>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</si>
  <si>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</si>
  <si>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</si>
  <si>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0107</t>
  </si>
  <si>
    <t>0111</t>
  </si>
  <si>
    <t>0310</t>
  </si>
  <si>
    <t>1403</t>
  </si>
  <si>
    <t>Обеспечение проведения выборов и референдумов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</si>
  <si>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</si>
  <si>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</si>
  <si>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</si>
  <si>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</si>
  <si>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</si>
  <si>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</si>
  <si>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</si>
  <si>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2</t>
  </si>
  <si>
    <t>3</t>
  </si>
  <si>
    <t>4</t>
  </si>
  <si>
    <t>5</t>
  </si>
  <si>
    <t>6</t>
  </si>
  <si>
    <t>-</t>
  </si>
  <si>
    <t>Показатели расходов бюджета Надтеречного муниципального района за 2021 год 
по разделам и подразделам классификации расходов бюджетов</t>
  </si>
  <si>
    <t>«Об исполнении бюджета Надтеречного муниципального района за 2021 год»</t>
  </si>
  <si>
    <t>Приложение 3</t>
  </si>
  <si>
    <r>
      <t>от "</t>
    </r>
    <r>
      <rPr>
        <u/>
        <sz val="12"/>
        <rFont val="Times New Roman"/>
        <family val="1"/>
        <charset val="204"/>
      </rPr>
      <t>26</t>
    </r>
    <r>
      <rPr>
        <sz val="12"/>
        <rFont val="Times New Roman"/>
        <family val="1"/>
        <charset val="204"/>
      </rPr>
      <t>" __</t>
    </r>
    <r>
      <rPr>
        <u/>
        <sz val="12"/>
        <rFont val="Times New Roman"/>
        <family val="1"/>
        <charset val="204"/>
      </rPr>
      <t>мая</t>
    </r>
    <r>
      <rPr>
        <sz val="12"/>
        <rFont val="Times New Roman"/>
        <family val="1"/>
        <charset val="204"/>
      </rPr>
      <t>__ 2022 г. №_</t>
    </r>
    <r>
      <rPr>
        <u/>
        <sz val="12"/>
        <rFont val="Times New Roman"/>
        <family val="1"/>
        <charset val="204"/>
      </rPr>
      <t>15-1</t>
    </r>
    <r>
      <rPr>
        <sz val="12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</si>
</sst>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,##0.000"/>
    <numFmt numFmtId="165" formatCode="0.0%"/>
  </numFmts>
  <fonts count="7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="85" zoomScaleNormal="85" zoomScaleSheetLayoutView="85" workbookViewId="0">
      <selection activeCell="F4" sqref="F4"/>
    </sheetView>
  </sheetViews>
  <sheetFormatPr defaultRowHeight="15.75" x14ac:dyDescent="0.2"/>
  <cols>
    <col min="1" max="1" width="71.42578125" style="2" customWidth="1"/>
    <col min="2" max="2" width="26" style="13" customWidth="1"/>
    <col min="3" max="3" width="19.42578125" style="2" customWidth="1"/>
    <col min="4" max="4" width="15.140625" style="18" bestFit="1" customWidth="1"/>
    <col min="5" max="5" width="16.7109375" style="1" bestFit="1" customWidth="1"/>
    <col min="6" max="6" width="18.42578125" style="1" customWidth="1"/>
    <col min="7" max="16384" width="9.140625" style="1"/>
  </cols>
  <sheetData>
    <row r="1" spans="1:7" x14ac:dyDescent="0.2">
      <c r="A1" s="7"/>
      <c r="B1" s="9"/>
      <c r="F1" s="8" t="s">
        <v>91</v>
      </c>
    </row>
    <row r="2" spans="1:7" x14ac:dyDescent="0.2">
      <c r="A2" s="7"/>
      <c r="B2" s="9"/>
      <c r="F2" s="8" t="s">
        <v>70</v>
      </c>
    </row>
    <row r="3" spans="1:7" x14ac:dyDescent="0.2">
      <c r="A3" s="7"/>
      <c r="B3" s="9"/>
      <c r="F3" s="8" t="s">
        <v>90</v>
      </c>
    </row>
    <row r="4" spans="1:7" x14ac:dyDescent="0.2">
      <c r="A4" s="7"/>
      <c r="B4" s="9"/>
      <c r="F4" s="8" t="s">
        <v>92</v>
      </c>
    </row>
    <row r="5" spans="1:7" x14ac:dyDescent="0.2">
      <c r="A5" s="7"/>
      <c r="B5" s="9"/>
      <c r="C5" s="7"/>
    </row>
    <row r="6" spans="1:7" ht="54.75" customHeight="1" x14ac:dyDescent="0.2">
      <c r="A6" s="22" t="s">
        <v>89</v>
      </c>
      <c r="B6" s="22"/>
      <c r="C6" s="22"/>
      <c r="D6" s="22"/>
      <c r="E6" s="22"/>
      <c r="F6" s="22"/>
    </row>
    <row r="7" spans="1:7" x14ac:dyDescent="0.2">
      <c r="A7" s="7"/>
      <c r="B7" s="10"/>
      <c r="C7" s="6"/>
      <c r="F7" s="16" t="s">
        <v>69</v>
      </c>
    </row>
    <row r="8" spans="1:7" ht="47.25" x14ac:dyDescent="0.2">
      <c r="A8" s="4" t="s">
        <v>68</v>
      </c>
      <c r="B8" s="11" t="s">
        <v>67</v>
      </c>
      <c r="C8" s="11" t="s">
        <v>79</v>
      </c>
      <c r="D8" s="19" t="s">
        <v>80</v>
      </c>
      <c r="E8" s="11" t="s">
        <v>81</v>
      </c>
      <c r="F8" s="11" t="s">
        <v>82</v>
      </c>
    </row>
    <row r="9" spans="1:7" x14ac:dyDescent="0.2">
      <c r="A9" s="4" t="s">
        <v>66</v>
      </c>
      <c r="B9" s="4" t="s">
        <v>83</v>
      </c>
      <c r="C9" s="4" t="s">
        <v>84</v>
      </c>
      <c r="D9" s="20" t="s">
        <v>85</v>
      </c>
      <c r="E9" s="4" t="s">
        <v>86</v>
      </c>
      <c r="F9" s="4" t="s">
        <v>87</v>
      </c>
    </row>
    <row r="10" spans="1:7" x14ac:dyDescent="0.2">
      <c r="A10" s="5" t="s">
        <v>65</v>
      </c>
      <c r="B10" s="12" t="s">
        <v>64</v>
      </c>
      <c r="C10" s="15">
        <v>1649556.4877199999</v>
      </c>
      <c r="D10" s="21">
        <v>1575599.7420199998</v>
      </c>
      <c r="E10" s="3">
        <v>73956.745700000043</v>
      </c>
      <c r="F10" s="14">
        <f>D10/C10</f>
        <v>0.95516567862297197</v>
      </c>
    </row>
    <row r="11" spans="1:7" x14ac:dyDescent="0.2">
      <c r="A11" s="5" t="s">
        <v>63</v>
      </c>
      <c r="B11" s="12" t="s">
        <v>62</v>
      </c>
      <c r="C11" s="3">
        <v>57109.008000000002</v>
      </c>
      <c r="D11" s="21">
        <v>56470.886420000003</v>
      </c>
      <c r="E11" s="3">
        <f t="shared" ref="E11:E46" si="0">(C11-D11)/1000</f>
        <v>0.63812157999999908</v>
      </c>
      <c r="F11" s="14">
        <f t="shared" ref="F11:F46" si="1">D11/C11</f>
        <v>0.98882625346950526</v>
      </c>
      <c r="G11" s="17"/>
    </row>
    <row r="12" spans="1:7" ht="31.5" x14ac:dyDescent="0.2">
      <c r="A12" s="5" t="s">
        <v>61</v>
      </c>
      <c r="B12" s="12" t="s">
        <v>60</v>
      </c>
      <c r="C12" s="3">
        <v>993.42499999999995</v>
      </c>
      <c r="D12" s="21">
        <v>993.42499999999995</v>
      </c>
      <c r="E12" s="3">
        <f t="shared" si="0"/>
        <v>0</v>
      </c>
      <c r="F12" s="14">
        <f t="shared" si="1"/>
        <v>1</v>
      </c>
      <c r="G12" s="17"/>
    </row>
    <row r="13" spans="1:7" ht="47.25" x14ac:dyDescent="0.2">
      <c r="A13" s="5" t="s">
        <v>59</v>
      </c>
      <c r="B13" s="12" t="s">
        <v>58</v>
      </c>
      <c r="C13" s="3">
        <v>2660.2750000000001</v>
      </c>
      <c r="D13" s="21">
        <v>2660.2750000000001</v>
      </c>
      <c r="E13" s="3">
        <f t="shared" si="0"/>
        <v>0</v>
      </c>
      <c r="F13" s="14">
        <f t="shared" si="1"/>
        <v>1</v>
      </c>
      <c r="G13" s="17"/>
    </row>
    <row r="14" spans="1:7" ht="47.25" x14ac:dyDescent="0.2">
      <c r="A14" s="5" t="s">
        <v>57</v>
      </c>
      <c r="B14" s="12" t="s">
        <v>56</v>
      </c>
      <c r="C14" s="3">
        <v>32399.650559999998</v>
      </c>
      <c r="D14" s="21">
        <v>32175.261490000001</v>
      </c>
      <c r="E14" s="3">
        <f t="shared" si="0"/>
        <v>0.22438906999999744</v>
      </c>
      <c r="F14" s="14">
        <f t="shared" si="1"/>
        <v>0.99307433672519219</v>
      </c>
      <c r="G14" s="17"/>
    </row>
    <row r="15" spans="1:7" ht="31.5" x14ac:dyDescent="0.2">
      <c r="A15" s="5" t="s">
        <v>55</v>
      </c>
      <c r="B15" s="12" t="s">
        <v>54</v>
      </c>
      <c r="C15" s="3">
        <v>17796.210500000001</v>
      </c>
      <c r="D15" s="21">
        <v>17624.24899</v>
      </c>
      <c r="E15" s="3">
        <f t="shared" si="0"/>
        <v>0.17196151000000101</v>
      </c>
      <c r="F15" s="14">
        <f t="shared" si="1"/>
        <v>0.99033718386282288</v>
      </c>
      <c r="G15" s="17"/>
    </row>
    <row r="16" spans="1:7" x14ac:dyDescent="0.2">
      <c r="A16" s="5" t="s">
        <v>75</v>
      </c>
      <c r="B16" s="12" t="s">
        <v>71</v>
      </c>
      <c r="C16" s="3">
        <v>174.47594000000001</v>
      </c>
      <c r="D16" s="21">
        <v>174.47594000000001</v>
      </c>
      <c r="E16" s="3">
        <f t="shared" si="0"/>
        <v>0</v>
      </c>
      <c r="F16" s="14">
        <f t="shared" si="1"/>
        <v>1</v>
      </c>
      <c r="G16" s="17"/>
    </row>
    <row r="17" spans="1:7" x14ac:dyDescent="0.2">
      <c r="A17" s="5" t="s">
        <v>76</v>
      </c>
      <c r="B17" s="12" t="s">
        <v>72</v>
      </c>
      <c r="C17" s="3">
        <v>0</v>
      </c>
      <c r="D17" s="21">
        <v>0</v>
      </c>
      <c r="E17" s="3">
        <f t="shared" si="0"/>
        <v>0</v>
      </c>
      <c r="F17" s="14" t="s">
        <v>88</v>
      </c>
      <c r="G17" s="17"/>
    </row>
    <row r="18" spans="1:7" x14ac:dyDescent="0.2">
      <c r="A18" s="5" t="s">
        <v>53</v>
      </c>
      <c r="B18" s="12" t="s">
        <v>52</v>
      </c>
      <c r="C18" s="3">
        <v>3084.971</v>
      </c>
      <c r="D18" s="21">
        <v>2843.2</v>
      </c>
      <c r="E18" s="3">
        <f t="shared" si="0"/>
        <v>0.24177100000000018</v>
      </c>
      <c r="F18" s="14">
        <f t="shared" si="1"/>
        <v>0.92162940915814118</v>
      </c>
      <c r="G18" s="17"/>
    </row>
    <row r="19" spans="1:7" x14ac:dyDescent="0.2">
      <c r="A19" s="5" t="s">
        <v>51</v>
      </c>
      <c r="B19" s="12" t="s">
        <v>50</v>
      </c>
      <c r="C19" s="3">
        <v>2906.2240000000002</v>
      </c>
      <c r="D19" s="21">
        <v>2906.2240000000002</v>
      </c>
      <c r="E19" s="3">
        <f t="shared" si="0"/>
        <v>0</v>
      </c>
      <c r="F19" s="14">
        <f t="shared" si="1"/>
        <v>1</v>
      </c>
      <c r="G19" s="17"/>
    </row>
    <row r="20" spans="1:7" x14ac:dyDescent="0.2">
      <c r="A20" s="5" t="s">
        <v>49</v>
      </c>
      <c r="B20" s="12" t="s">
        <v>48</v>
      </c>
      <c r="C20" s="3">
        <v>2906.2240000000002</v>
      </c>
      <c r="D20" s="21">
        <v>2906.2240000000002</v>
      </c>
      <c r="E20" s="3">
        <f t="shared" si="0"/>
        <v>0</v>
      </c>
      <c r="F20" s="14">
        <f t="shared" si="1"/>
        <v>1</v>
      </c>
      <c r="G20" s="17"/>
    </row>
    <row r="21" spans="1:7" ht="31.5" x14ac:dyDescent="0.2">
      <c r="A21" s="5" t="s">
        <v>47</v>
      </c>
      <c r="B21" s="12" t="s">
        <v>46</v>
      </c>
      <c r="C21" s="3">
        <v>7490.9799400000002</v>
      </c>
      <c r="D21" s="21">
        <v>2984.7202499999999</v>
      </c>
      <c r="E21" s="3">
        <f t="shared" si="0"/>
        <v>4.5062596900000012</v>
      </c>
      <c r="F21" s="14">
        <f t="shared" si="1"/>
        <v>0.39844189597442703</v>
      </c>
      <c r="G21" s="17"/>
    </row>
    <row r="22" spans="1:7" ht="31.5" x14ac:dyDescent="0.2">
      <c r="A22" s="5" t="s">
        <v>77</v>
      </c>
      <c r="B22" s="12" t="s">
        <v>73</v>
      </c>
      <c r="C22" s="3">
        <v>7490.9799400000002</v>
      </c>
      <c r="D22" s="21">
        <v>2984.7202499999999</v>
      </c>
      <c r="E22" s="3">
        <f t="shared" si="0"/>
        <v>4.5062596900000012</v>
      </c>
      <c r="F22" s="14">
        <f t="shared" si="1"/>
        <v>0.39844189597442703</v>
      </c>
      <c r="G22" s="17"/>
    </row>
    <row r="23" spans="1:7" x14ac:dyDescent="0.2">
      <c r="A23" s="5" t="s">
        <v>45</v>
      </c>
      <c r="B23" s="12" t="s">
        <v>44</v>
      </c>
      <c r="C23" s="3">
        <v>19275.96038</v>
      </c>
      <c r="D23" s="21">
        <v>19274.96038</v>
      </c>
      <c r="E23" s="3">
        <f t="shared" si="0"/>
        <v>1E-3</v>
      </c>
      <c r="F23" s="14">
        <f t="shared" si="1"/>
        <v>0.99994812191038551</v>
      </c>
      <c r="G23" s="17"/>
    </row>
    <row r="24" spans="1:7" x14ac:dyDescent="0.2">
      <c r="A24" s="5" t="s">
        <v>43</v>
      </c>
      <c r="B24" s="12" t="s">
        <v>42</v>
      </c>
      <c r="C24" s="3">
        <v>16408.295999999998</v>
      </c>
      <c r="D24" s="21">
        <v>16408.295999999998</v>
      </c>
      <c r="E24" s="3">
        <f t="shared" si="0"/>
        <v>0</v>
      </c>
      <c r="F24" s="14">
        <f t="shared" si="1"/>
        <v>1</v>
      </c>
      <c r="G24" s="17"/>
    </row>
    <row r="25" spans="1:7" x14ac:dyDescent="0.2">
      <c r="A25" s="5" t="s">
        <v>41</v>
      </c>
      <c r="B25" s="12" t="s">
        <v>40</v>
      </c>
      <c r="C25" s="3">
        <v>2867.6643799999997</v>
      </c>
      <c r="D25" s="21">
        <v>2866.6643799999997</v>
      </c>
      <c r="E25" s="3">
        <f t="shared" si="0"/>
        <v>1E-3</v>
      </c>
      <c r="F25" s="14">
        <f t="shared" si="1"/>
        <v>0.9996512841575973</v>
      </c>
      <c r="G25" s="17"/>
    </row>
    <row r="26" spans="1:7" x14ac:dyDescent="0.2">
      <c r="A26" s="5" t="s">
        <v>39</v>
      </c>
      <c r="B26" s="12" t="s">
        <v>38</v>
      </c>
      <c r="C26" s="3">
        <v>28383.632020000001</v>
      </c>
      <c r="D26" s="21">
        <v>22289.8904</v>
      </c>
      <c r="E26" s="3">
        <f t="shared" si="0"/>
        <v>6.0937416200000003</v>
      </c>
      <c r="F26" s="14">
        <f t="shared" si="1"/>
        <v>0.78530789802706857</v>
      </c>
      <c r="G26" s="17"/>
    </row>
    <row r="27" spans="1:7" x14ac:dyDescent="0.2">
      <c r="A27" s="5" t="s">
        <v>37</v>
      </c>
      <c r="B27" s="12" t="s">
        <v>36</v>
      </c>
      <c r="C27" s="3">
        <v>7147.9244000000008</v>
      </c>
      <c r="D27" s="21">
        <v>7135.1698899999992</v>
      </c>
      <c r="E27" s="3">
        <f t="shared" si="0"/>
        <v>1.2754510000001574E-2</v>
      </c>
      <c r="F27" s="14">
        <f t="shared" si="1"/>
        <v>0.99821563445746553</v>
      </c>
      <c r="G27" s="17"/>
    </row>
    <row r="28" spans="1:7" x14ac:dyDescent="0.2">
      <c r="A28" s="5" t="s">
        <v>35</v>
      </c>
      <c r="B28" s="12" t="s">
        <v>34</v>
      </c>
      <c r="C28" s="3">
        <v>21235.707620000001</v>
      </c>
      <c r="D28" s="21">
        <v>15154.720509999999</v>
      </c>
      <c r="E28" s="3">
        <f t="shared" si="0"/>
        <v>6.0809871100000015</v>
      </c>
      <c r="F28" s="14">
        <f t="shared" si="1"/>
        <v>0.71364330217690186</v>
      </c>
      <c r="G28" s="17"/>
    </row>
    <row r="29" spans="1:7" x14ac:dyDescent="0.2">
      <c r="A29" s="5" t="s">
        <v>33</v>
      </c>
      <c r="B29" s="12" t="s">
        <v>32</v>
      </c>
      <c r="C29" s="3">
        <v>1310638.7335999999</v>
      </c>
      <c r="D29" s="21">
        <v>1260813.39894</v>
      </c>
      <c r="E29" s="3">
        <f t="shared" si="0"/>
        <v>49.825334659999932</v>
      </c>
      <c r="F29" s="14">
        <f t="shared" si="1"/>
        <v>0.96198392937530386</v>
      </c>
      <c r="G29" s="17"/>
    </row>
    <row r="30" spans="1:7" x14ac:dyDescent="0.2">
      <c r="A30" s="5" t="s">
        <v>31</v>
      </c>
      <c r="B30" s="12" t="s">
        <v>30</v>
      </c>
      <c r="C30" s="3">
        <v>367601.49280000001</v>
      </c>
      <c r="D30" s="21">
        <v>339652.52636999998</v>
      </c>
      <c r="E30" s="3">
        <f t="shared" si="0"/>
        <v>27.948966430000031</v>
      </c>
      <c r="F30" s="14">
        <f t="shared" si="1"/>
        <v>0.92396938810799079</v>
      </c>
      <c r="G30" s="17"/>
    </row>
    <row r="31" spans="1:7" x14ac:dyDescent="0.2">
      <c r="A31" s="5" t="s">
        <v>29</v>
      </c>
      <c r="B31" s="12" t="s">
        <v>28</v>
      </c>
      <c r="C31" s="3">
        <v>840769.98622000008</v>
      </c>
      <c r="D31" s="21">
        <v>820241.66838000005</v>
      </c>
      <c r="E31" s="3">
        <f t="shared" si="0"/>
        <v>20.528317840000032</v>
      </c>
      <c r="F31" s="14">
        <f t="shared" si="1"/>
        <v>0.9755839073986301</v>
      </c>
      <c r="G31" s="17"/>
    </row>
    <row r="32" spans="1:7" x14ac:dyDescent="0.2">
      <c r="A32" s="5" t="s">
        <v>27</v>
      </c>
      <c r="B32" s="12" t="s">
        <v>26</v>
      </c>
      <c r="C32" s="3">
        <v>82460.913579999993</v>
      </c>
      <c r="D32" s="21">
        <v>82349.43376</v>
      </c>
      <c r="E32" s="3">
        <f t="shared" si="0"/>
        <v>0.11147981999999319</v>
      </c>
      <c r="F32" s="14">
        <f t="shared" si="1"/>
        <v>0.99864808895317614</v>
      </c>
      <c r="G32" s="17"/>
    </row>
    <row r="33" spans="1:7" x14ac:dyDescent="0.2">
      <c r="A33" s="5" t="s">
        <v>25</v>
      </c>
      <c r="B33" s="12" t="s">
        <v>24</v>
      </c>
      <c r="C33" s="3">
        <v>19806.341</v>
      </c>
      <c r="D33" s="21">
        <v>18569.77043</v>
      </c>
      <c r="E33" s="3">
        <f t="shared" si="0"/>
        <v>1.2365705699999998</v>
      </c>
      <c r="F33" s="14">
        <f t="shared" si="1"/>
        <v>0.93756693525573453</v>
      </c>
      <c r="G33" s="17"/>
    </row>
    <row r="34" spans="1:7" x14ac:dyDescent="0.2">
      <c r="A34" s="5" t="s">
        <v>23</v>
      </c>
      <c r="B34" s="12" t="s">
        <v>22</v>
      </c>
      <c r="C34" s="3">
        <v>91826.740330000001</v>
      </c>
      <c r="D34" s="21">
        <v>91825.740330000001</v>
      </c>
      <c r="E34" s="3">
        <f t="shared" si="0"/>
        <v>1E-3</v>
      </c>
      <c r="F34" s="14">
        <f t="shared" si="1"/>
        <v>0.99998910992597134</v>
      </c>
      <c r="G34" s="17"/>
    </row>
    <row r="35" spans="1:7" x14ac:dyDescent="0.2">
      <c r="A35" s="5" t="s">
        <v>21</v>
      </c>
      <c r="B35" s="12" t="s">
        <v>20</v>
      </c>
      <c r="C35" s="3">
        <v>77394.62384</v>
      </c>
      <c r="D35" s="21">
        <v>77393.758860000002</v>
      </c>
      <c r="E35" s="3">
        <f t="shared" si="0"/>
        <v>8.6497999999846802E-4</v>
      </c>
      <c r="F35" s="14">
        <f t="shared" si="1"/>
        <v>0.99998882377150911</v>
      </c>
      <c r="G35" s="17"/>
    </row>
    <row r="36" spans="1:7" x14ac:dyDescent="0.2">
      <c r="A36" s="5" t="s">
        <v>19</v>
      </c>
      <c r="B36" s="12" t="s">
        <v>18</v>
      </c>
      <c r="C36" s="3">
        <v>14432.11649</v>
      </c>
      <c r="D36" s="21">
        <v>14431.981470000001</v>
      </c>
      <c r="E36" s="3">
        <f t="shared" si="0"/>
        <v>1.3501999999971303E-4</v>
      </c>
      <c r="F36" s="14">
        <f t="shared" si="1"/>
        <v>0.99999064447684483</v>
      </c>
      <c r="G36" s="17"/>
    </row>
    <row r="37" spans="1:7" x14ac:dyDescent="0.2">
      <c r="A37" s="5" t="s">
        <v>17</v>
      </c>
      <c r="B37" s="12" t="s">
        <v>16</v>
      </c>
      <c r="C37" s="3">
        <v>46023.704640000004</v>
      </c>
      <c r="D37" s="21">
        <v>35515.545639999997</v>
      </c>
      <c r="E37" s="3">
        <f t="shared" si="0"/>
        <v>10.508159000000006</v>
      </c>
      <c r="F37" s="14">
        <f t="shared" si="1"/>
        <v>0.77167941863447509</v>
      </c>
      <c r="G37" s="17"/>
    </row>
    <row r="38" spans="1:7" x14ac:dyDescent="0.2">
      <c r="A38" s="5" t="s">
        <v>15</v>
      </c>
      <c r="B38" s="12" t="s">
        <v>14</v>
      </c>
      <c r="C38" s="3">
        <v>44635.944640000002</v>
      </c>
      <c r="D38" s="21">
        <v>34326.045639999997</v>
      </c>
      <c r="E38" s="3">
        <f t="shared" si="0"/>
        <v>10.309899000000005</v>
      </c>
      <c r="F38" s="14">
        <f t="shared" si="1"/>
        <v>0.76902249782878118</v>
      </c>
      <c r="G38" s="17"/>
    </row>
    <row r="39" spans="1:7" x14ac:dyDescent="0.2">
      <c r="A39" s="5" t="s">
        <v>13</v>
      </c>
      <c r="B39" s="12" t="s">
        <v>12</v>
      </c>
      <c r="C39" s="3">
        <v>1387.76</v>
      </c>
      <c r="D39" s="21">
        <v>1189.5</v>
      </c>
      <c r="E39" s="3">
        <f t="shared" si="0"/>
        <v>0.19825999999999999</v>
      </c>
      <c r="F39" s="14">
        <f t="shared" si="1"/>
        <v>0.85713668069406812</v>
      </c>
      <c r="G39" s="17"/>
    </row>
    <row r="40" spans="1:7" x14ac:dyDescent="0.2">
      <c r="A40" s="5" t="s">
        <v>11</v>
      </c>
      <c r="B40" s="12" t="s">
        <v>10</v>
      </c>
      <c r="C40" s="3">
        <v>310</v>
      </c>
      <c r="D40" s="21">
        <v>310</v>
      </c>
      <c r="E40" s="3">
        <f t="shared" si="0"/>
        <v>0</v>
      </c>
      <c r="F40" s="14">
        <f t="shared" si="1"/>
        <v>1</v>
      </c>
      <c r="G40" s="17"/>
    </row>
    <row r="41" spans="1:7" x14ac:dyDescent="0.2">
      <c r="A41" s="5" t="s">
        <v>9</v>
      </c>
      <c r="B41" s="12" t="s">
        <v>8</v>
      </c>
      <c r="C41" s="3">
        <v>310</v>
      </c>
      <c r="D41" s="21">
        <v>310</v>
      </c>
      <c r="E41" s="3">
        <f t="shared" si="0"/>
        <v>0</v>
      </c>
      <c r="F41" s="14">
        <f t="shared" si="1"/>
        <v>1</v>
      </c>
      <c r="G41" s="17"/>
    </row>
    <row r="42" spans="1:7" x14ac:dyDescent="0.2">
      <c r="A42" s="5" t="s">
        <v>7</v>
      </c>
      <c r="B42" s="12" t="s">
        <v>6</v>
      </c>
      <c r="C42" s="3">
        <v>6496.4650700000002</v>
      </c>
      <c r="D42" s="21">
        <v>6496.4650700000002</v>
      </c>
      <c r="E42" s="3">
        <f t="shared" si="0"/>
        <v>0</v>
      </c>
      <c r="F42" s="14">
        <f t="shared" si="1"/>
        <v>1</v>
      </c>
      <c r="G42" s="17"/>
    </row>
    <row r="43" spans="1:7" x14ac:dyDescent="0.2">
      <c r="A43" s="5" t="s">
        <v>5</v>
      </c>
      <c r="B43" s="12" t="s">
        <v>4</v>
      </c>
      <c r="C43" s="3">
        <v>6496.4650700000002</v>
      </c>
      <c r="D43" s="21">
        <v>6496.4650700000002</v>
      </c>
      <c r="E43" s="3">
        <f t="shared" si="0"/>
        <v>0</v>
      </c>
      <c r="F43" s="14">
        <f t="shared" si="1"/>
        <v>1</v>
      </c>
      <c r="G43" s="17"/>
    </row>
    <row r="44" spans="1:7" ht="47.25" x14ac:dyDescent="0.2">
      <c r="A44" s="5" t="s">
        <v>3</v>
      </c>
      <c r="B44" s="12" t="s">
        <v>2</v>
      </c>
      <c r="C44" s="3">
        <v>79095.039739999993</v>
      </c>
      <c r="D44" s="21">
        <v>76711.91059</v>
      </c>
      <c r="E44" s="3">
        <f t="shared" si="0"/>
        <v>2.3831291499999936</v>
      </c>
      <c r="F44" s="14">
        <f t="shared" si="1"/>
        <v>0.9698700555959795</v>
      </c>
      <c r="G44" s="17"/>
    </row>
    <row r="45" spans="1:7" ht="31.5" x14ac:dyDescent="0.2">
      <c r="A45" s="5" t="s">
        <v>1</v>
      </c>
      <c r="B45" s="12" t="s">
        <v>0</v>
      </c>
      <c r="C45" s="3">
        <v>70622.346739999994</v>
      </c>
      <c r="D45" s="21">
        <v>68239.21759</v>
      </c>
      <c r="E45" s="3">
        <f t="shared" si="0"/>
        <v>2.3831291499999936</v>
      </c>
      <c r="F45" s="14">
        <f t="shared" si="1"/>
        <v>0.96625531067703518</v>
      </c>
      <c r="G45" s="17"/>
    </row>
    <row r="46" spans="1:7" x14ac:dyDescent="0.2">
      <c r="A46" s="5" t="s">
        <v>78</v>
      </c>
      <c r="B46" s="12" t="s">
        <v>74</v>
      </c>
      <c r="C46" s="3">
        <v>8472.6929999999993</v>
      </c>
      <c r="D46" s="21">
        <v>8472.6929999999993</v>
      </c>
      <c r="E46" s="3">
        <f t="shared" si="0"/>
        <v>0</v>
      </c>
      <c r="F46" s="14">
        <f t="shared" si="1"/>
        <v>1</v>
      </c>
      <c r="G46" s="17"/>
    </row>
  </sheetData>
  <autoFilter ref="A9:F9"/>
  <mergeCells count="1">
    <mergeCell ref="A6:F6"/>
  </mergeCells>
  <pageMargins left="0.25" right="0.25" top="0.75" bottom="0.75" header="0.3" footer="0.3"/>
  <pageSetup paperSize="9" scale="60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 Расходы РзПр</vt:lpstr>
      <vt:lpstr>'Прил 3 Расходы РзПр'!__bookmark_4</vt:lpstr>
      <vt:lpstr>'Прил 3 Расходы РзПр'!Заголовки_для_печати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2022-03-24T09:14:17Z</cp:lastPrinted>
  <dcterms:created xsi:type="dcterms:W3CDTF">2021-04-23T08:26:35Z</dcterms:created>
  <dcterms:modified xsi:type="dcterms:W3CDTF">2022-05-24T14:05:27Z</dcterms:modified>
</cp:coreProperties>
</file>