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Лист1!$A$13:$F$196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6" i="1" l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1" i="1"/>
  <c r="F150" i="1"/>
  <c r="F149" i="1"/>
  <c r="F148" i="1"/>
  <c r="F147" i="1"/>
  <c r="F146" i="1"/>
  <c r="F143" i="1"/>
  <c r="F141" i="1"/>
  <c r="F139" i="1"/>
  <c r="F137" i="1"/>
  <c r="F134" i="1"/>
  <c r="F132" i="1"/>
  <c r="F131" i="1"/>
  <c r="F130" i="1"/>
  <c r="F128" i="1"/>
  <c r="F126" i="1"/>
  <c r="F124" i="1"/>
  <c r="F122" i="1"/>
  <c r="F121" i="1"/>
  <c r="F120" i="1"/>
  <c r="F118" i="1"/>
  <c r="F116" i="1"/>
  <c r="F115" i="1"/>
  <c r="F114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6" i="1"/>
  <c r="F95" i="1"/>
  <c r="F94" i="1"/>
  <c r="F93" i="1"/>
  <c r="F92" i="1"/>
  <c r="F91" i="1"/>
  <c r="F90" i="1"/>
  <c r="F89" i="1"/>
  <c r="F88" i="1"/>
  <c r="F87" i="1"/>
  <c r="F84" i="1"/>
  <c r="F82" i="1"/>
  <c r="F81" i="1"/>
  <c r="F79" i="1"/>
  <c r="F76" i="1"/>
  <c r="F74" i="1"/>
  <c r="F73" i="1"/>
  <c r="F71" i="1"/>
  <c r="F69" i="1"/>
  <c r="F66" i="1"/>
  <c r="F64" i="1"/>
  <c r="F57" i="1"/>
  <c r="F55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5" i="1"/>
  <c r="F34" i="1"/>
  <c r="F32" i="1"/>
  <c r="F28" i="1"/>
  <c r="F24" i="1"/>
  <c r="F20" i="1"/>
  <c r="F18" i="1"/>
  <c r="F17" i="1"/>
  <c r="F16" i="1"/>
  <c r="F14" i="1" l="1"/>
</calcChain>
</file>

<file path=xl/sharedStrings.xml><?xml version="1.0" encoding="utf-8"?>
<sst xmlns="http://schemas.openxmlformats.org/spreadsheetml/2006/main" count="445" uniqueCount="338">
  <si>
    <t xml:space="preserve">Приложение 1
</t>
  </si>
  <si>
    <t>к постановлению Администрации</t>
  </si>
  <si>
    <t>Надтеречного муниципального района</t>
  </si>
  <si>
    <t>Чеченской Республики</t>
  </si>
  <si>
    <t>Поступление доходов по основным источникам</t>
  </si>
  <si>
    <t>в бюджет Надтеречного муниципального района Чеченской Республики</t>
  </si>
  <si>
    <t>Наименование 
показателя</t>
  </si>
  <si>
    <t>1</t>
  </si>
  <si>
    <t>Доходы бюджета - всего</t>
  </si>
  <si>
    <t>в том числе: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</si>
  <si>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</si>
  <si>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</si>
  <si>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</si>
  <si>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</si>
  <si>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</si>
  <si>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</si>
  <si>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</si>
  <si>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</si>
  <si>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</si>
  <si>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</si>
  <si>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</si>
  <si>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</si>
  <si>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</si>
  <si>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</si>
  <si>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</si>
  <si>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</si>
  <si>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</si>
  <si>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</si>
  <si>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</si>
  <si>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</si>
  <si>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</si>
  <si>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</si>
  <si>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</si>
  <si>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</si>
  <si>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</si>
  <si>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</si>
  <si>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</si>
  <si>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</si>
  <si>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</si>
  <si>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</si>
  <si>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</si>
  <si>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межбюджетные трансферты, передаваемые бюджетам муниципальных районов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</si>
  <si>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</si>
  <si>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</si>
  <si>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</si>
  <si>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</si>
  <si>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-</t>
  </si>
  <si>
    <t>X</t>
  </si>
  <si>
    <t>Ед.изм.:тыс.руб.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</si>
  <si>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</si>
  <si>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</si>
  <si>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</si>
  <si>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</si>
  <si>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</si>
  <si>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</si>
  <si>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</si>
  <si>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</si>
  <si>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</si>
  <si>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</si>
  <si>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</si>
  <si>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</si>
  <si>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</si>
  <si>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</si>
  <si>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</si>
  <si>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</si>
  <si>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</si>
  <si>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</si>
  <si>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</si>
  <si>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</si>
  <si>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</si>
  <si>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</si>
  <si>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</si>
  <si>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</si>
  <si>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</si>
  <si>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</si>
  <si>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</si>
  <si>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</si>
  <si>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</si>
  <si>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</si>
  <si>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</si>
  <si>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</si>
  <si>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</si>
  <si>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</si>
  <si>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</si>
  <si>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</si>
  <si>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</si>
  <si>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</si>
  <si>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</si>
  <si>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</si>
  <si>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</si>
  <si>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</si>
  <si>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</si>
  <si>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</si>
  <si>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</si>
  <si>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</si>
  <si>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</si>
  <si>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</si>
  <si>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</si>
  <si>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</si>
  <si>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</si>
  <si>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</si>
  <si>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</si>
  <si>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</si>
  <si>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</si>
  <si>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</si>
  <si>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</si>
  <si>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</si>
  <si>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</si>
  <si>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</si>
  <si>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</si>
  <si>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</si>
  <si>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</si>
  <si>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</si>
  <si>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</si>
  <si>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</si>
  <si>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</si>
  <si>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</si>
  <si>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</si>
  <si>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</si>
  <si>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</si>
  <si>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Прочие межбюджетные трансферты, передаваемые бюджетам</t>
  </si>
  <si>
    <t>Исполнение, %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</si>
  <si>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</si>
  <si>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</si>
  <si>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Инициативные платежи</t>
  </si>
  <si>
    <t>Инициативные платежи, зачисляемые в бюджеты муниципальных районов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</si>
  <si>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</si>
  <si>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</si>
  <si>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</si>
  <si>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</si>
  <si>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х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</si>
  <si>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</si>
  <si>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</si>
  <si>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</si>
  <si>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</si>
  <si>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</si>
  <si>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</si>
  <si>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</si>
  <si>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</si>
  <si>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</si>
  <si>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</si>
  <si>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</si>
  <si>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за 1 квартал 2025 года</t>
  </si>
  <si>
    <t>10000000000000000</t>
  </si>
  <si>
    <t>10100000000000000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</si>
  <si>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</si>
  <si>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</si>
  <si>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</si>
  <si>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</si>
  <si>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</si>
  <si>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</si>
  <si>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</si>
  <si>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</si>
  <si>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</si>
  <si>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</si>
  <si>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</si>
  <si>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</si>
  <si>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</si>
  <si>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</si>
  <si>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</si>
  <si>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</si>
  <si>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</si>
  <si>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</si>
  <si>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10102030013000110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</si>
  <si>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</si>
  <si>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</si>
  <si>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</si>
  <si>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</si>
  <si>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</si>
  <si>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</si>
  <si>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10102130010000110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</si>
  <si>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</si>
  <si>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</si>
  <si>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</si>
  <si>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10102210011000110</t>
  </si>
  <si>
    <t>10300000000000000</t>
  </si>
  <si>
    <t>10302000010000110</t>
  </si>
  <si>
    <t>10302230010000110</t>
  </si>
  <si>
    <t>10302231010000110</t>
  </si>
  <si>
    <t>10302240010000110</t>
  </si>
  <si>
    <t>10302241010000110</t>
  </si>
  <si>
    <t>10302250010000110</t>
  </si>
  <si>
    <t>10302251010000110</t>
  </si>
  <si>
    <t>10302260010000110</t>
  </si>
  <si>
    <t>10302261010000110</t>
  </si>
  <si>
    <t>10500000000000000</t>
  </si>
  <si>
    <t>10501000000000110</t>
  </si>
  <si>
    <t>10501010010000110</t>
  </si>
  <si>
    <t>10501011010000110</t>
  </si>
  <si>
    <t>10501011011000110</t>
  </si>
  <si>
    <t>10501011013000110</t>
  </si>
  <si>
    <t>10501020010000110</t>
  </si>
  <si>
    <t>10501021010000110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</si>
  <si>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</si>
  <si>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</si>
  <si>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10501021013000110</t>
  </si>
  <si>
    <t>10502000020000110</t>
  </si>
  <si>
    <t>10502010020000110</t>
  </si>
  <si>
    <t>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</si>
  <si>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</si>
  <si>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10502010023000110</t>
  </si>
  <si>
    <t>10503000010000110</t>
  </si>
  <si>
    <t>10503010010000110</t>
  </si>
  <si>
    <t>10503010011000110</t>
  </si>
  <si>
    <t>10503010013000110</t>
  </si>
  <si>
    <t>10504000020000110</t>
  </si>
  <si>
    <t>10504020020000110</t>
  </si>
  <si>
    <t>10504020021000110</t>
  </si>
  <si>
    <t>10600000000000000</t>
  </si>
  <si>
    <t>10604000020000110</t>
  </si>
  <si>
    <t>10604011020000110</t>
  </si>
  <si>
    <t>10604011021000110</t>
  </si>
  <si>
    <t>10604012020000110</t>
  </si>
  <si>
    <t>10604012021000110</t>
  </si>
  <si>
    <t>10800000000000000</t>
  </si>
  <si>
    <t>10803000010000110</t>
  </si>
  <si>
    <t>10803010010000110</t>
  </si>
  <si>
    <t>10803010011050110</t>
  </si>
  <si>
    <t>10803010011060110</t>
  </si>
  <si>
    <t>10807000010000110</t>
  </si>
  <si>
    <t>10807150010000110</t>
  </si>
  <si>
    <t>11100000000000000</t>
  </si>
  <si>
    <t>11105000000000120</t>
  </si>
  <si>
    <t>11105010000000120</t>
  </si>
  <si>
    <t>11105013050000120</t>
  </si>
  <si>
    <t>11105020000000120</t>
  </si>
  <si>
    <t>11105025050000120</t>
  </si>
  <si>
    <t>11200000000000000</t>
  </si>
  <si>
    <t>11201000010000120</t>
  </si>
  <si>
    <t>11201010010000120</t>
  </si>
  <si>
    <t>11201010016000120</t>
  </si>
  <si>
    <t>11201040010000120</t>
  </si>
  <si>
    <t>11201041010000120</t>
  </si>
  <si>
    <t>11400000000000000</t>
  </si>
  <si>
    <t>11402000000000000</t>
  </si>
  <si>
    <t>11402050050000410</t>
  </si>
  <si>
    <t>11402052050000410</t>
  </si>
  <si>
    <t>11406000000000430</t>
  </si>
  <si>
    <t>11406010000000430</t>
  </si>
  <si>
    <t>11406013050000430</t>
  </si>
  <si>
    <t>11600000000000000</t>
  </si>
  <si>
    <t>11601000010000140</t>
  </si>
  <si>
    <t>11601050010000140</t>
  </si>
  <si>
    <t>11601053010000140</t>
  </si>
  <si>
    <t>11601053010059140</t>
  </si>
  <si>
    <t>11601060010000140</t>
  </si>
  <si>
    <t>11601063010000140</t>
  </si>
  <si>
    <t>11601070010000140</t>
  </si>
  <si>
    <t>11601073010000140</t>
  </si>
  <si>
    <t>11601073010019140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</si>
  <si>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</si>
  <si>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</si>
  <si>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</si>
  <si>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11601093010000140</t>
  </si>
  <si>
    <t>11601130010000140</t>
  </si>
  <si>
    <t>11601133010000140</t>
  </si>
  <si>
    <t>11601133019000140</t>
  </si>
  <si>
    <t>11601140010000140</t>
  </si>
  <si>
    <t>11601143010000140</t>
  </si>
  <si>
    <t>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</si>
  <si>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</si>
  <si>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</si>
  <si>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</si>
  <si>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11601153010000140</t>
  </si>
  <si>
    <t>11601170010000140</t>
  </si>
  <si>
    <t>11601173010000140</t>
  </si>
  <si>
    <t>11601173010008140</t>
  </si>
  <si>
    <t>11601173019000140</t>
  </si>
  <si>
    <t>11601190010000140</t>
  </si>
  <si>
    <t>11601193010000140</t>
  </si>
  <si>
    <t>11601193010029140</t>
  </si>
  <si>
    <t>11601200010000140</t>
  </si>
  <si>
    <t>11601203010000140</t>
  </si>
  <si>
    <t>11601203010008140</t>
  </si>
  <si>
    <t>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</si>
  <si>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</si>
  <si>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</si>
  <si>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</si>
  <si>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</si>
  <si>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</si>
  <si>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11607010050000140</t>
  </si>
  <si>
    <t>11610000000000140</t>
  </si>
  <si>
    <t>11610030050000140</t>
  </si>
  <si>
    <t>11610032050000140</t>
  </si>
  <si>
    <t>11700000000000000</t>
  </si>
  <si>
    <t>11715000000000150</t>
  </si>
  <si>
    <t>11715030050000150</t>
  </si>
  <si>
    <t>20000000000000000</t>
  </si>
  <si>
    <t>20200000000000000</t>
  </si>
  <si>
    <t>20210000000000150</t>
  </si>
  <si>
    <t>20215001000000150</t>
  </si>
  <si>
    <t>20215001050000150</t>
  </si>
  <si>
    <t>20215002000000150</t>
  </si>
  <si>
    <t>20215002050000150</t>
  </si>
  <si>
    <t>20220000000000150</t>
  </si>
  <si>
    <t>20225304000000150</t>
  </si>
  <si>
    <t>20225304050000150</t>
  </si>
  <si>
    <t>Субсидии бюджетам на создание модельных муниципальных библиотек</t>
  </si>
  <si>
    <t>20225454000000150</t>
  </si>
  <si>
    <t>Субсидии бюджетам муниципальных районов на создание модельных муниципальных библиотек</t>
  </si>
  <si>
    <t>20225454050000150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</si>
  <si>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</si>
  <si>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</si>
  <si>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</si>
  <si>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20225467050000150</t>
  </si>
  <si>
    <t>20225497000000150</t>
  </si>
  <si>
    <t>20225497050000150</t>
  </si>
  <si>
    <t>20225555000000150</t>
  </si>
  <si>
    <t>20225555050000150</t>
  </si>
  <si>
    <t>Субсидии бюджетам на подготовку проектов межевания земельных участков и на проведение кадастровых работ</t>
  </si>
  <si>
    <t>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</si>
  <si>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</si>
  <si>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20225599050000150</t>
  </si>
  <si>
    <t>20230000000000150</t>
  </si>
  <si>
    <t>20230024000000150</t>
  </si>
  <si>
    <t>20230024050000150</t>
  </si>
  <si>
    <t>20230027000000150</t>
  </si>
  <si>
    <t>20230027050000150</t>
  </si>
  <si>
    <t>20230029000000150</t>
  </si>
  <si>
    <t>20230029050000150</t>
  </si>
  <si>
    <t>20235118000000150</t>
  </si>
  <si>
    <t>20235118050000150</t>
  </si>
  <si>
    <t>20235120000000150</t>
  </si>
  <si>
    <t>20235120050000150</t>
  </si>
  <si>
    <t>20235303000000150</t>
  </si>
  <si>
    <t>20235303050000150</t>
  </si>
  <si>
    <t>20239999000000150</t>
  </si>
  <si>
    <t>20239999050000150</t>
  </si>
  <si>
    <t>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</si>
  <si>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</si>
  <si>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</si>
  <si>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</si>
  <si>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20245050050000150</t>
  </si>
  <si>
    <t>20245179000000150</t>
  </si>
  <si>
    <t>20245179050000150</t>
  </si>
  <si>
    <t>20249999000000150</t>
  </si>
  <si>
    <t>20249999050000150</t>
  </si>
  <si>
    <r>
      <t>№ _</t>
    </r>
    <r>
      <rPr>
        <u/>
        <sz val="12"/>
        <color theme="1"/>
        <rFont val="Times New Roman"/>
        <family val="1"/>
        <charset val="204"/>
      </rPr>
      <t>45</t>
    </r>
    <r>
      <rPr>
        <i/>
        <sz val="12"/>
        <color theme="1"/>
        <rFont val="Times New Roman"/>
        <family val="1"/>
        <charset val="204"/>
      </rPr>
      <t>__от _</t>
    </r>
    <r>
      <rPr>
        <i/>
        <u/>
        <sz val="12"/>
        <color theme="1"/>
        <rFont val="Times New Roman"/>
        <family val="1"/>
        <charset val="204"/>
      </rPr>
      <t>14.04.</t>
    </r>
    <r>
      <rPr>
        <i/>
        <sz val="12"/>
        <color theme="1"/>
        <rFont val="Times New Roman"/>
        <family val="1"/>
        <charset val="204"/>
      </rPr>
      <t>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</si>
</sst>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abSelected="1" view="pageBreakPreview" zoomScale="70" zoomScaleNormal="70" zoomScaleSheetLayoutView="70" workbookViewId="0">
      <selection activeCell="H10" sqref="H10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4" width="18.5703125" style="11" customWidth="1"/>
    <col min="5" max="5" width="18.5703125" style="2" customWidth="1"/>
    <col min="6" max="6" width="14.85546875" style="2" customWidth="1"/>
  </cols>
  <sheetData>
    <row r="1" spans="1:6" x14ac:dyDescent="0.25">
      <c r="F1" s="9" t="s">
        <v>0</v>
      </c>
    </row>
    <row r="2" spans="1:6" x14ac:dyDescent="0.25">
      <c r="F2" s="9" t="s">
        <v>1</v>
      </c>
    </row>
    <row r="3" spans="1:6" x14ac:dyDescent="0.25">
      <c r="F3" s="9" t="s">
        <v>2</v>
      </c>
    </row>
    <row r="4" spans="1:6" x14ac:dyDescent="0.25">
      <c r="F4" s="9" t="s">
        <v>3</v>
      </c>
    </row>
    <row r="5" spans="1:6" x14ac:dyDescent="0.25">
      <c r="F5" s="9" t="s">
        <v>337</v>
      </c>
    </row>
    <row r="7" spans="1:6" ht="18.75" x14ac:dyDescent="0.3">
      <c r="A7" s="17" t="s">
        <v>4</v>
      </c>
      <c r="B7" s="17"/>
      <c r="C7" s="17"/>
      <c r="D7" s="17"/>
      <c r="E7" s="17"/>
      <c r="F7" s="17"/>
    </row>
    <row r="8" spans="1:6" ht="18.75" x14ac:dyDescent="0.3">
      <c r="A8" s="17" t="s">
        <v>5</v>
      </c>
      <c r="B8" s="17"/>
      <c r="C8" s="17"/>
      <c r="D8" s="17"/>
      <c r="E8" s="17"/>
      <c r="F8" s="17"/>
    </row>
    <row r="9" spans="1:6" ht="18.75" x14ac:dyDescent="0.3">
      <c r="A9" s="17" t="s">
        <v>142</v>
      </c>
      <c r="B9" s="17"/>
      <c r="C9" s="17"/>
      <c r="D9" s="17"/>
      <c r="E9" s="17"/>
      <c r="F9" s="17"/>
    </row>
    <row r="11" spans="1:6" x14ac:dyDescent="0.25">
      <c r="F11" s="15" t="s">
        <v>48</v>
      </c>
    </row>
    <row r="12" spans="1:6" ht="47.25" x14ac:dyDescent="0.25">
      <c r="A12" s="7" t="s">
        <v>6</v>
      </c>
      <c r="B12" s="7" t="s">
        <v>42</v>
      </c>
      <c r="C12" s="12" t="s">
        <v>43</v>
      </c>
      <c r="D12" s="12" t="s">
        <v>44</v>
      </c>
      <c r="E12" s="8" t="s">
        <v>45</v>
      </c>
      <c r="F12" s="8" t="s">
        <v>121</v>
      </c>
    </row>
    <row r="13" spans="1:6" ht="15" x14ac:dyDescent="0.25">
      <c r="A13" s="1" t="s">
        <v>7</v>
      </c>
      <c r="B13" s="1">
        <v>2</v>
      </c>
      <c r="C13" s="13">
        <v>3</v>
      </c>
      <c r="D13" s="13">
        <v>4</v>
      </c>
      <c r="E13" s="10">
        <v>5</v>
      </c>
      <c r="F13" s="10">
        <v>6</v>
      </c>
    </row>
    <row r="14" spans="1:6" x14ac:dyDescent="0.25">
      <c r="A14" s="3" t="s">
        <v>8</v>
      </c>
      <c r="B14" s="5" t="s">
        <v>130</v>
      </c>
      <c r="C14" s="14">
        <v>2402417.26461</v>
      </c>
      <c r="D14" s="14">
        <v>604966.40539999993</v>
      </c>
      <c r="E14" s="4">
        <v>1797450.8592100001</v>
      </c>
      <c r="F14" s="6">
        <f>D14/C14</f>
        <v>0.25181570841658435</v>
      </c>
    </row>
    <row r="15" spans="1:6" x14ac:dyDescent="0.25">
      <c r="A15" s="3" t="s">
        <v>9</v>
      </c>
      <c r="B15" s="5" t="s">
        <v>47</v>
      </c>
      <c r="C15" s="5" t="s">
        <v>47</v>
      </c>
      <c r="D15" s="5" t="s">
        <v>47</v>
      </c>
      <c r="E15" s="5" t="s">
        <v>47</v>
      </c>
      <c r="F15" s="5" t="s">
        <v>47</v>
      </c>
    </row>
    <row r="16" spans="1:6" x14ac:dyDescent="0.25">
      <c r="A16" s="3" t="s">
        <v>49</v>
      </c>
      <c r="B16" s="5" t="s">
        <v>143</v>
      </c>
      <c r="C16" s="14">
        <v>250164.38291999997</v>
      </c>
      <c r="D16" s="14">
        <v>60027.563000000002</v>
      </c>
      <c r="E16" s="16">
        <v>190136.81991999998</v>
      </c>
      <c r="F16" s="6">
        <f t="shared" ref="F16:F79" si="0">D16/C16</f>
        <v>0.23995247564556865</v>
      </c>
    </row>
    <row r="17" spans="1:6" x14ac:dyDescent="0.25">
      <c r="A17" s="3" t="s">
        <v>50</v>
      </c>
      <c r="B17" s="5" t="s">
        <v>144</v>
      </c>
      <c r="C17" s="14">
        <v>158591.29166999998</v>
      </c>
      <c r="D17" s="14">
        <v>37104.929469999995</v>
      </c>
      <c r="E17" s="16">
        <v>121486.3622</v>
      </c>
      <c r="F17" s="6">
        <f t="shared" si="0"/>
        <v>0.23396574351136945</v>
      </c>
    </row>
    <row r="18" spans="1:6" x14ac:dyDescent="0.25">
      <c r="A18" s="3" t="s">
        <v>51</v>
      </c>
      <c r="B18" s="5" t="s">
        <v>145</v>
      </c>
      <c r="C18" s="14">
        <v>158591.29166999998</v>
      </c>
      <c r="D18" s="14">
        <v>37104.929469999995</v>
      </c>
      <c r="E18" s="16">
        <v>121486.3622</v>
      </c>
      <c r="F18" s="6">
        <f t="shared" si="0"/>
        <v>0.23396574351136945</v>
      </c>
    </row>
    <row r="19" spans="1:6" ht="141.75" x14ac:dyDescent="0.25">
      <c r="A19" s="3" t="s">
        <v>146</v>
      </c>
      <c r="B19" s="5" t="s">
        <v>147</v>
      </c>
      <c r="C19" s="14">
        <v>0</v>
      </c>
      <c r="D19" s="14">
        <v>35423.515979999996</v>
      </c>
      <c r="E19" s="16">
        <v>0</v>
      </c>
      <c r="F19" s="6" t="s">
        <v>46</v>
      </c>
    </row>
    <row r="20" spans="1:6" ht="141.75" x14ac:dyDescent="0.25">
      <c r="A20" s="3" t="s">
        <v>146</v>
      </c>
      <c r="B20" s="5" t="s">
        <v>147</v>
      </c>
      <c r="C20" s="14">
        <v>152643.84</v>
      </c>
      <c r="D20" s="14">
        <v>0</v>
      </c>
      <c r="E20" s="16">
        <v>152643.84</v>
      </c>
      <c r="F20" s="6">
        <f t="shared" si="0"/>
        <v>0</v>
      </c>
    </row>
    <row r="21" spans="1:6" ht="173.25" x14ac:dyDescent="0.25">
      <c r="A21" s="3" t="s">
        <v>148</v>
      </c>
      <c r="B21" s="5" t="s">
        <v>149</v>
      </c>
      <c r="C21" s="14">
        <v>0</v>
      </c>
      <c r="D21" s="14">
        <v>35183.980619999995</v>
      </c>
      <c r="E21" s="16">
        <v>0</v>
      </c>
      <c r="F21" s="6" t="s">
        <v>46</v>
      </c>
    </row>
    <row r="22" spans="1:6" ht="173.25" x14ac:dyDescent="0.25">
      <c r="A22" s="3" t="s">
        <v>150</v>
      </c>
      <c r="B22" s="5" t="s">
        <v>151</v>
      </c>
      <c r="C22" s="14">
        <v>0</v>
      </c>
      <c r="D22" s="14">
        <v>239.53536</v>
      </c>
      <c r="E22" s="16">
        <v>0</v>
      </c>
      <c r="F22" s="6" t="s">
        <v>46</v>
      </c>
    </row>
    <row r="23" spans="1:6" ht="110.25" x14ac:dyDescent="0.25">
      <c r="A23" s="3" t="s">
        <v>152</v>
      </c>
      <c r="B23" s="5" t="s">
        <v>153</v>
      </c>
      <c r="C23" s="14">
        <v>0</v>
      </c>
      <c r="D23" s="14">
        <v>735.375</v>
      </c>
      <c r="E23" s="16">
        <v>0</v>
      </c>
      <c r="F23" s="6" t="s">
        <v>46</v>
      </c>
    </row>
    <row r="24" spans="1:6" ht="110.25" x14ac:dyDescent="0.25">
      <c r="A24" s="3" t="s">
        <v>152</v>
      </c>
      <c r="B24" s="5" t="s">
        <v>153</v>
      </c>
      <c r="C24" s="14">
        <v>421.44</v>
      </c>
      <c r="D24" s="14">
        <v>0</v>
      </c>
      <c r="E24" s="16">
        <v>421.44</v>
      </c>
      <c r="F24" s="6">
        <f t="shared" si="0"/>
        <v>0</v>
      </c>
    </row>
    <row r="25" spans="1:6" ht="126" x14ac:dyDescent="0.25">
      <c r="A25" s="3" t="s">
        <v>154</v>
      </c>
      <c r="B25" s="5" t="s">
        <v>155</v>
      </c>
      <c r="C25" s="14">
        <v>0</v>
      </c>
      <c r="D25" s="14">
        <v>733.67423999999994</v>
      </c>
      <c r="E25" s="16">
        <v>0</v>
      </c>
      <c r="F25" s="6" t="s">
        <v>46</v>
      </c>
    </row>
    <row r="26" spans="1:6" ht="126" x14ac:dyDescent="0.25">
      <c r="A26" s="3" t="s">
        <v>156</v>
      </c>
      <c r="B26" s="5" t="s">
        <v>157</v>
      </c>
      <c r="C26" s="14">
        <v>0</v>
      </c>
      <c r="D26" s="14">
        <v>1.70076</v>
      </c>
      <c r="E26" s="16">
        <v>0</v>
      </c>
      <c r="F26" s="6" t="s">
        <v>46</v>
      </c>
    </row>
    <row r="27" spans="1:6" ht="94.5" x14ac:dyDescent="0.25">
      <c r="A27" s="3" t="s">
        <v>158</v>
      </c>
      <c r="B27" s="5" t="s">
        <v>159</v>
      </c>
      <c r="C27" s="14">
        <v>0</v>
      </c>
      <c r="D27" s="14">
        <v>937.81732</v>
      </c>
      <c r="E27" s="16">
        <v>0</v>
      </c>
      <c r="F27" s="6" t="s">
        <v>46</v>
      </c>
    </row>
    <row r="28" spans="1:6" ht="94.5" x14ac:dyDescent="0.25">
      <c r="A28" s="3" t="s">
        <v>158</v>
      </c>
      <c r="B28" s="5" t="s">
        <v>159</v>
      </c>
      <c r="C28" s="14">
        <v>1806.72</v>
      </c>
      <c r="D28" s="14">
        <v>0</v>
      </c>
      <c r="E28" s="16">
        <v>1806.72</v>
      </c>
      <c r="F28" s="6">
        <f t="shared" si="0"/>
        <v>0</v>
      </c>
    </row>
    <row r="29" spans="1:6" ht="110.25" x14ac:dyDescent="0.25">
      <c r="A29" s="3" t="s">
        <v>160</v>
      </c>
      <c r="B29" s="5" t="s">
        <v>161</v>
      </c>
      <c r="C29" s="14">
        <v>0</v>
      </c>
      <c r="D29" s="14">
        <v>873.49550999999997</v>
      </c>
      <c r="E29" s="16">
        <v>0</v>
      </c>
      <c r="F29" s="6" t="s">
        <v>46</v>
      </c>
    </row>
    <row r="30" spans="1:6" ht="110.25" x14ac:dyDescent="0.25">
      <c r="A30" s="3" t="s">
        <v>162</v>
      </c>
      <c r="B30" s="5" t="s">
        <v>163</v>
      </c>
      <c r="C30" s="14">
        <v>0</v>
      </c>
      <c r="D30" s="14">
        <v>64.321809999999999</v>
      </c>
      <c r="E30" s="16">
        <v>0</v>
      </c>
      <c r="F30" s="6" t="s">
        <v>46</v>
      </c>
    </row>
    <row r="31" spans="1:6" ht="63" x14ac:dyDescent="0.25">
      <c r="A31" s="3" t="s">
        <v>10</v>
      </c>
      <c r="B31" s="5" t="s">
        <v>164</v>
      </c>
      <c r="C31" s="14">
        <v>0</v>
      </c>
      <c r="D31" s="14">
        <v>4.7176499999999999</v>
      </c>
      <c r="E31" s="16">
        <v>0</v>
      </c>
      <c r="F31" s="6" t="s">
        <v>46</v>
      </c>
    </row>
    <row r="32" spans="1:6" ht="63" x14ac:dyDescent="0.25">
      <c r="A32" s="3" t="s">
        <v>10</v>
      </c>
      <c r="B32" s="5" t="s">
        <v>164</v>
      </c>
      <c r="C32" s="14">
        <v>46</v>
      </c>
      <c r="D32" s="14">
        <v>0</v>
      </c>
      <c r="E32" s="16">
        <v>46</v>
      </c>
      <c r="F32" s="6">
        <f t="shared" si="0"/>
        <v>0</v>
      </c>
    </row>
    <row r="33" spans="1:6" ht="78.75" x14ac:dyDescent="0.25">
      <c r="A33" s="3" t="s">
        <v>165</v>
      </c>
      <c r="B33" s="5" t="s">
        <v>166</v>
      </c>
      <c r="C33" s="14">
        <v>0</v>
      </c>
      <c r="D33" s="14">
        <v>4.7176499999999999</v>
      </c>
      <c r="E33" s="16">
        <v>0</v>
      </c>
      <c r="F33" s="6" t="s">
        <v>46</v>
      </c>
    </row>
    <row r="34" spans="1:6" ht="315" x14ac:dyDescent="0.25">
      <c r="A34" s="3" t="s">
        <v>167</v>
      </c>
      <c r="B34" s="5" t="s">
        <v>168</v>
      </c>
      <c r="C34" s="14">
        <v>2506.0416700000001</v>
      </c>
      <c r="D34" s="14">
        <v>0</v>
      </c>
      <c r="E34" s="16">
        <v>2506.0416700000001</v>
      </c>
      <c r="F34" s="6">
        <f t="shared" si="0"/>
        <v>0</v>
      </c>
    </row>
    <row r="35" spans="1:6" ht="78.75" x14ac:dyDescent="0.25">
      <c r="A35" s="3" t="s">
        <v>169</v>
      </c>
      <c r="B35" s="5" t="s">
        <v>170</v>
      </c>
      <c r="C35" s="14">
        <v>1167.25</v>
      </c>
      <c r="D35" s="14">
        <v>0</v>
      </c>
      <c r="E35" s="16">
        <v>1167.25</v>
      </c>
      <c r="F35" s="6">
        <f t="shared" si="0"/>
        <v>0</v>
      </c>
    </row>
    <row r="36" spans="1:6" ht="47.25" x14ac:dyDescent="0.25">
      <c r="A36" s="3" t="s">
        <v>171</v>
      </c>
      <c r="B36" s="5" t="s">
        <v>172</v>
      </c>
      <c r="C36" s="14">
        <v>0</v>
      </c>
      <c r="D36" s="14">
        <v>3.50352</v>
      </c>
      <c r="E36" s="16">
        <v>0</v>
      </c>
      <c r="F36" s="6" t="s">
        <v>46</v>
      </c>
    </row>
    <row r="37" spans="1:6" ht="63" x14ac:dyDescent="0.25">
      <c r="A37" s="3" t="s">
        <v>173</v>
      </c>
      <c r="B37" s="5" t="s">
        <v>174</v>
      </c>
      <c r="C37" s="14">
        <v>0</v>
      </c>
      <c r="D37" s="14">
        <v>3.50352</v>
      </c>
      <c r="E37" s="16">
        <v>0</v>
      </c>
      <c r="F37" s="6" t="s">
        <v>46</v>
      </c>
    </row>
    <row r="38" spans="1:6" ht="31.5" x14ac:dyDescent="0.25">
      <c r="A38" s="3" t="s">
        <v>52</v>
      </c>
      <c r="B38" s="5" t="s">
        <v>175</v>
      </c>
      <c r="C38" s="14">
        <v>22211.459750000002</v>
      </c>
      <c r="D38" s="14">
        <v>4924.9376500000008</v>
      </c>
      <c r="E38" s="16">
        <v>17286.522100000002</v>
      </c>
      <c r="F38" s="6">
        <f t="shared" si="0"/>
        <v>0.22172958038023594</v>
      </c>
    </row>
    <row r="39" spans="1:6" ht="31.5" x14ac:dyDescent="0.25">
      <c r="A39" s="3" t="s">
        <v>53</v>
      </c>
      <c r="B39" s="5" t="s">
        <v>176</v>
      </c>
      <c r="C39" s="14">
        <v>22211.459750000002</v>
      </c>
      <c r="D39" s="14">
        <v>4924.9376500000008</v>
      </c>
      <c r="E39" s="16">
        <v>17286.522100000002</v>
      </c>
      <c r="F39" s="6">
        <f t="shared" si="0"/>
        <v>0.22172958038023594</v>
      </c>
    </row>
    <row r="40" spans="1:6" ht="47.25" x14ac:dyDescent="0.25">
      <c r="A40" s="3" t="s">
        <v>54</v>
      </c>
      <c r="B40" s="5" t="s">
        <v>177</v>
      </c>
      <c r="C40" s="14">
        <v>11623.256890000001</v>
      </c>
      <c r="D40" s="14">
        <v>2419.1396500000001</v>
      </c>
      <c r="E40" s="16">
        <v>9204.1172399999996</v>
      </c>
      <c r="F40" s="6">
        <f t="shared" si="0"/>
        <v>0.20812924233665459</v>
      </c>
    </row>
    <row r="41" spans="1:6" ht="78.75" x14ac:dyDescent="0.25">
      <c r="A41" s="3" t="s">
        <v>11</v>
      </c>
      <c r="B41" s="5" t="s">
        <v>178</v>
      </c>
      <c r="C41" s="14">
        <v>11623.256890000001</v>
      </c>
      <c r="D41" s="14">
        <v>2419.1396500000001</v>
      </c>
      <c r="E41" s="16">
        <v>9204.1172399999996</v>
      </c>
      <c r="F41" s="6">
        <f t="shared" si="0"/>
        <v>0.20812924233665459</v>
      </c>
    </row>
    <row r="42" spans="1:6" ht="63" x14ac:dyDescent="0.25">
      <c r="A42" s="3" t="s">
        <v>55</v>
      </c>
      <c r="B42" s="5" t="s">
        <v>179</v>
      </c>
      <c r="C42" s="14">
        <v>51.086359999999999</v>
      </c>
      <c r="D42" s="14">
        <v>13.745620000000001</v>
      </c>
      <c r="E42" s="16">
        <v>37.340739999999997</v>
      </c>
      <c r="F42" s="6">
        <f t="shared" si="0"/>
        <v>0.26906634177890149</v>
      </c>
    </row>
    <row r="43" spans="1:6" ht="78.75" x14ac:dyDescent="0.25">
      <c r="A43" s="3" t="s">
        <v>12</v>
      </c>
      <c r="B43" s="5" t="s">
        <v>180</v>
      </c>
      <c r="C43" s="14">
        <v>51.086359999999999</v>
      </c>
      <c r="D43" s="14">
        <v>13.745620000000001</v>
      </c>
      <c r="E43" s="16">
        <v>37.340739999999997</v>
      </c>
      <c r="F43" s="6">
        <f t="shared" si="0"/>
        <v>0.26906634177890149</v>
      </c>
    </row>
    <row r="44" spans="1:6" ht="47.25" x14ac:dyDescent="0.25">
      <c r="A44" s="3" t="s">
        <v>56</v>
      </c>
      <c r="B44" s="5" t="s">
        <v>181</v>
      </c>
      <c r="C44" s="14">
        <v>11714.323869999998</v>
      </c>
      <c r="D44" s="14">
        <v>2700.0876000000003</v>
      </c>
      <c r="E44" s="16">
        <v>9014.2362699999994</v>
      </c>
      <c r="F44" s="6">
        <f t="shared" si="0"/>
        <v>0.23049453216116353</v>
      </c>
    </row>
    <row r="45" spans="1:6" ht="78.75" x14ac:dyDescent="0.25">
      <c r="A45" s="3" t="s">
        <v>13</v>
      </c>
      <c r="B45" s="5" t="s">
        <v>182</v>
      </c>
      <c r="C45" s="14">
        <v>11714.323869999998</v>
      </c>
      <c r="D45" s="14">
        <v>2700.0876000000003</v>
      </c>
      <c r="E45" s="16">
        <v>9014.2362699999994</v>
      </c>
      <c r="F45" s="6">
        <f t="shared" si="0"/>
        <v>0.23049453216116353</v>
      </c>
    </row>
    <row r="46" spans="1:6" ht="47.25" x14ac:dyDescent="0.25">
      <c r="A46" s="3" t="s">
        <v>57</v>
      </c>
      <c r="B46" s="5" t="s">
        <v>183</v>
      </c>
      <c r="C46" s="14">
        <v>-1177.2073700000001</v>
      </c>
      <c r="D46" s="14">
        <v>-208.03522000000001</v>
      </c>
      <c r="E46" s="16">
        <v>-969.17214999999999</v>
      </c>
      <c r="F46" s="6">
        <f t="shared" si="0"/>
        <v>0.17671926399849161</v>
      </c>
    </row>
    <row r="47" spans="1:6" ht="78.75" x14ac:dyDescent="0.25">
      <c r="A47" s="3" t="s">
        <v>14</v>
      </c>
      <c r="B47" s="5" t="s">
        <v>184</v>
      </c>
      <c r="C47" s="14">
        <v>-1177.2073700000001</v>
      </c>
      <c r="D47" s="14">
        <v>-208.03522000000001</v>
      </c>
      <c r="E47" s="16">
        <v>-969.17214999999999</v>
      </c>
      <c r="F47" s="6">
        <f t="shared" si="0"/>
        <v>0.17671926399849161</v>
      </c>
    </row>
    <row r="48" spans="1:6" x14ac:dyDescent="0.25">
      <c r="A48" s="3" t="s">
        <v>58</v>
      </c>
      <c r="B48" s="5" t="s">
        <v>185</v>
      </c>
      <c r="C48" s="14">
        <v>52589.631500000003</v>
      </c>
      <c r="D48" s="14">
        <v>11718.375960000001</v>
      </c>
      <c r="E48" s="16">
        <v>40871.255539999998</v>
      </c>
      <c r="F48" s="6">
        <f t="shared" si="0"/>
        <v>0.22282673648321724</v>
      </c>
    </row>
    <row r="49" spans="1:6" x14ac:dyDescent="0.25">
      <c r="A49" s="3" t="s">
        <v>59</v>
      </c>
      <c r="B49" s="5" t="s">
        <v>186</v>
      </c>
      <c r="C49" s="14">
        <v>50877.131500000003</v>
      </c>
      <c r="D49" s="14">
        <v>9492.9160199999988</v>
      </c>
      <c r="E49" s="16">
        <v>41384.215479999999</v>
      </c>
      <c r="F49" s="6">
        <f t="shared" si="0"/>
        <v>0.18658512656123308</v>
      </c>
    </row>
    <row r="50" spans="1:6" x14ac:dyDescent="0.25">
      <c r="A50" s="3" t="s">
        <v>15</v>
      </c>
      <c r="B50" s="5" t="s">
        <v>187</v>
      </c>
      <c r="C50" s="14">
        <v>48818.880499999999</v>
      </c>
      <c r="D50" s="14">
        <v>8351.1475399999999</v>
      </c>
      <c r="E50" s="16">
        <v>40467.732960000001</v>
      </c>
      <c r="F50" s="6">
        <f t="shared" si="0"/>
        <v>0.1710638886936377</v>
      </c>
    </row>
    <row r="51" spans="1:6" x14ac:dyDescent="0.25">
      <c r="A51" s="3" t="s">
        <v>15</v>
      </c>
      <c r="B51" s="5" t="s">
        <v>188</v>
      </c>
      <c r="C51" s="14">
        <v>0</v>
      </c>
      <c r="D51" s="14">
        <v>8351.1475399999999</v>
      </c>
      <c r="E51" s="16">
        <v>0</v>
      </c>
      <c r="F51" s="6" t="s">
        <v>46</v>
      </c>
    </row>
    <row r="52" spans="1:6" x14ac:dyDescent="0.25">
      <c r="A52" s="3" t="s">
        <v>15</v>
      </c>
      <c r="B52" s="5" t="s">
        <v>188</v>
      </c>
      <c r="C52" s="14">
        <v>48818.880499999999</v>
      </c>
      <c r="D52" s="14">
        <v>0</v>
      </c>
      <c r="E52" s="16">
        <v>48818.880499999999</v>
      </c>
      <c r="F52" s="6">
        <f t="shared" si="0"/>
        <v>0</v>
      </c>
    </row>
    <row r="53" spans="1:6" ht="47.25" x14ac:dyDescent="0.25">
      <c r="A53" s="3" t="s">
        <v>60</v>
      </c>
      <c r="B53" s="5" t="s">
        <v>189</v>
      </c>
      <c r="C53" s="14">
        <v>0</v>
      </c>
      <c r="D53" s="14">
        <v>8337.7215400000005</v>
      </c>
      <c r="E53" s="16">
        <v>0</v>
      </c>
      <c r="F53" s="6" t="s">
        <v>46</v>
      </c>
    </row>
    <row r="54" spans="1:6" ht="47.25" x14ac:dyDescent="0.25">
      <c r="A54" s="3" t="s">
        <v>61</v>
      </c>
      <c r="B54" s="5" t="s">
        <v>190</v>
      </c>
      <c r="C54" s="14">
        <v>0</v>
      </c>
      <c r="D54" s="14">
        <v>13.426</v>
      </c>
      <c r="E54" s="16">
        <v>0</v>
      </c>
      <c r="F54" s="6" t="s">
        <v>46</v>
      </c>
    </row>
    <row r="55" spans="1:6" ht="31.5" x14ac:dyDescent="0.25">
      <c r="A55" s="3" t="s">
        <v>62</v>
      </c>
      <c r="B55" s="5" t="s">
        <v>191</v>
      </c>
      <c r="C55" s="14">
        <v>2058.2510000000002</v>
      </c>
      <c r="D55" s="14">
        <v>1141.76848</v>
      </c>
      <c r="E55" s="16">
        <v>916.48252000000002</v>
      </c>
      <c r="F55" s="6">
        <f t="shared" si="0"/>
        <v>0.55472752351389598</v>
      </c>
    </row>
    <row r="56" spans="1:6" ht="47.25" x14ac:dyDescent="0.25">
      <c r="A56" s="3" t="s">
        <v>16</v>
      </c>
      <c r="B56" s="5" t="s">
        <v>192</v>
      </c>
      <c r="C56" s="14">
        <v>0</v>
      </c>
      <c r="D56" s="14">
        <v>1141.76848</v>
      </c>
      <c r="E56" s="16">
        <v>0</v>
      </c>
      <c r="F56" s="6" t="s">
        <v>46</v>
      </c>
    </row>
    <row r="57" spans="1:6" ht="47.25" x14ac:dyDescent="0.25">
      <c r="A57" s="3" t="s">
        <v>16</v>
      </c>
      <c r="B57" s="5" t="s">
        <v>192</v>
      </c>
      <c r="C57" s="14">
        <v>2058.2510000000002</v>
      </c>
      <c r="D57" s="14">
        <v>0</v>
      </c>
      <c r="E57" s="16">
        <v>2058.2510000000002</v>
      </c>
      <c r="F57" s="6">
        <f t="shared" si="0"/>
        <v>0</v>
      </c>
    </row>
    <row r="58" spans="1:6" ht="63" x14ac:dyDescent="0.25">
      <c r="A58" s="3" t="s">
        <v>131</v>
      </c>
      <c r="B58" s="5" t="s">
        <v>193</v>
      </c>
      <c r="C58" s="14">
        <v>0</v>
      </c>
      <c r="D58" s="14">
        <v>1136.6029799999999</v>
      </c>
      <c r="E58" s="16">
        <v>0</v>
      </c>
      <c r="F58" s="6" t="s">
        <v>46</v>
      </c>
    </row>
    <row r="59" spans="1:6" ht="63" x14ac:dyDescent="0.25">
      <c r="A59" s="3" t="s">
        <v>194</v>
      </c>
      <c r="B59" s="5" t="s">
        <v>195</v>
      </c>
      <c r="C59" s="14">
        <v>0</v>
      </c>
      <c r="D59" s="14">
        <v>5.1654999999999998</v>
      </c>
      <c r="E59" s="16">
        <v>0</v>
      </c>
      <c r="F59" s="6" t="s">
        <v>46</v>
      </c>
    </row>
    <row r="60" spans="1:6" x14ac:dyDescent="0.25">
      <c r="A60" s="3" t="s">
        <v>17</v>
      </c>
      <c r="B60" s="5" t="s">
        <v>196</v>
      </c>
      <c r="C60" s="14">
        <v>0</v>
      </c>
      <c r="D60" s="14">
        <v>4.99282</v>
      </c>
      <c r="E60" s="16">
        <v>0</v>
      </c>
      <c r="F60" s="6" t="s">
        <v>46</v>
      </c>
    </row>
    <row r="61" spans="1:6" x14ac:dyDescent="0.25">
      <c r="A61" s="3" t="s">
        <v>17</v>
      </c>
      <c r="B61" s="5" t="s">
        <v>197</v>
      </c>
      <c r="C61" s="14">
        <v>0</v>
      </c>
      <c r="D61" s="14">
        <v>4.99282</v>
      </c>
      <c r="E61" s="16">
        <v>0</v>
      </c>
      <c r="F61" s="6" t="s">
        <v>46</v>
      </c>
    </row>
    <row r="62" spans="1:6" ht="47.25" x14ac:dyDescent="0.25">
      <c r="A62" s="3" t="s">
        <v>63</v>
      </c>
      <c r="B62" s="5" t="s">
        <v>198</v>
      </c>
      <c r="C62" s="14">
        <v>0</v>
      </c>
      <c r="D62" s="14">
        <v>3.8170000000000002</v>
      </c>
      <c r="E62" s="16">
        <v>0</v>
      </c>
      <c r="F62" s="6" t="s">
        <v>46</v>
      </c>
    </row>
    <row r="63" spans="1:6" ht="31.5" x14ac:dyDescent="0.25">
      <c r="A63" s="3" t="s">
        <v>199</v>
      </c>
      <c r="B63" s="5" t="s">
        <v>200</v>
      </c>
      <c r="C63" s="14">
        <v>0</v>
      </c>
      <c r="D63" s="14">
        <v>1.1758199999999999</v>
      </c>
      <c r="E63" s="16">
        <v>0</v>
      </c>
      <c r="F63" s="6" t="s">
        <v>46</v>
      </c>
    </row>
    <row r="64" spans="1:6" x14ac:dyDescent="0.25">
      <c r="A64" s="3" t="s">
        <v>18</v>
      </c>
      <c r="B64" s="5" t="s">
        <v>201</v>
      </c>
      <c r="C64" s="14">
        <v>1557.5</v>
      </c>
      <c r="D64" s="14">
        <v>2202.74712</v>
      </c>
      <c r="E64" s="16">
        <v>0</v>
      </c>
      <c r="F64" s="6">
        <f t="shared" si="0"/>
        <v>1.4142838651685394</v>
      </c>
    </row>
    <row r="65" spans="1:6" x14ac:dyDescent="0.25">
      <c r="A65" s="3" t="s">
        <v>18</v>
      </c>
      <c r="B65" s="5" t="s">
        <v>202</v>
      </c>
      <c r="C65" s="14">
        <v>0</v>
      </c>
      <c r="D65" s="14">
        <v>2202.74712</v>
      </c>
      <c r="E65" s="16">
        <v>0</v>
      </c>
      <c r="F65" s="6" t="s">
        <v>46</v>
      </c>
    </row>
    <row r="66" spans="1:6" x14ac:dyDescent="0.25">
      <c r="A66" s="3" t="s">
        <v>18</v>
      </c>
      <c r="B66" s="5" t="s">
        <v>202</v>
      </c>
      <c r="C66" s="14">
        <v>1557.5</v>
      </c>
      <c r="D66" s="14">
        <v>0</v>
      </c>
      <c r="E66" s="16">
        <v>1557.5</v>
      </c>
      <c r="F66" s="6">
        <f t="shared" si="0"/>
        <v>0</v>
      </c>
    </row>
    <row r="67" spans="1:6" ht="31.5" x14ac:dyDescent="0.25">
      <c r="A67" s="3" t="s">
        <v>64</v>
      </c>
      <c r="B67" s="5" t="s">
        <v>203</v>
      </c>
      <c r="C67" s="14">
        <v>0</v>
      </c>
      <c r="D67" s="14">
        <v>2201.8610899999999</v>
      </c>
      <c r="E67" s="16">
        <v>0</v>
      </c>
      <c r="F67" s="6" t="s">
        <v>46</v>
      </c>
    </row>
    <row r="68" spans="1:6" ht="31.5" x14ac:dyDescent="0.25">
      <c r="A68" s="3" t="s">
        <v>65</v>
      </c>
      <c r="B68" s="5" t="s">
        <v>204</v>
      </c>
      <c r="C68" s="14">
        <v>0</v>
      </c>
      <c r="D68" s="14">
        <v>0.88602999999999998</v>
      </c>
      <c r="E68" s="16">
        <v>0</v>
      </c>
      <c r="F68" s="6" t="s">
        <v>46</v>
      </c>
    </row>
    <row r="69" spans="1:6" x14ac:dyDescent="0.25">
      <c r="A69" s="3" t="s">
        <v>66</v>
      </c>
      <c r="B69" s="5" t="s">
        <v>205</v>
      </c>
      <c r="C69" s="14">
        <v>155</v>
      </c>
      <c r="D69" s="14">
        <v>17.72</v>
      </c>
      <c r="E69" s="16">
        <v>137.28</v>
      </c>
      <c r="F69" s="6">
        <f t="shared" si="0"/>
        <v>0.11432258064516128</v>
      </c>
    </row>
    <row r="70" spans="1:6" ht="31.5" x14ac:dyDescent="0.25">
      <c r="A70" s="3" t="s">
        <v>19</v>
      </c>
      <c r="B70" s="5" t="s">
        <v>206</v>
      </c>
      <c r="C70" s="14">
        <v>0</v>
      </c>
      <c r="D70" s="14">
        <v>17.72</v>
      </c>
      <c r="E70" s="16">
        <v>0</v>
      </c>
      <c r="F70" s="6" t="s">
        <v>46</v>
      </c>
    </row>
    <row r="71" spans="1:6" ht="31.5" x14ac:dyDescent="0.25">
      <c r="A71" s="3" t="s">
        <v>19</v>
      </c>
      <c r="B71" s="5" t="s">
        <v>206</v>
      </c>
      <c r="C71" s="14">
        <v>155</v>
      </c>
      <c r="D71" s="14">
        <v>0</v>
      </c>
      <c r="E71" s="16">
        <v>155</v>
      </c>
      <c r="F71" s="6">
        <f t="shared" si="0"/>
        <v>0</v>
      </c>
    </row>
    <row r="72" spans="1:6" ht="47.25" x14ac:dyDescent="0.25">
      <c r="A72" s="3" t="s">
        <v>67</v>
      </c>
      <c r="B72" s="5" t="s">
        <v>207</v>
      </c>
      <c r="C72" s="14">
        <v>0</v>
      </c>
      <c r="D72" s="14">
        <v>17.72</v>
      </c>
      <c r="E72" s="16">
        <v>0</v>
      </c>
      <c r="F72" s="6" t="s">
        <v>46</v>
      </c>
    </row>
    <row r="73" spans="1:6" x14ac:dyDescent="0.25">
      <c r="A73" s="3" t="s">
        <v>68</v>
      </c>
      <c r="B73" s="5" t="s">
        <v>208</v>
      </c>
      <c r="C73" s="14">
        <v>3832</v>
      </c>
      <c r="D73" s="14">
        <v>488.92959000000002</v>
      </c>
      <c r="E73" s="16">
        <v>3343.0704100000003</v>
      </c>
      <c r="F73" s="6">
        <f t="shared" si="0"/>
        <v>0.12759122912317328</v>
      </c>
    </row>
    <row r="74" spans="1:6" x14ac:dyDescent="0.25">
      <c r="A74" s="3" t="s">
        <v>69</v>
      </c>
      <c r="B74" s="5" t="s">
        <v>209</v>
      </c>
      <c r="C74" s="14">
        <v>3832</v>
      </c>
      <c r="D74" s="14">
        <v>488.92959000000002</v>
      </c>
      <c r="E74" s="16">
        <v>3343.0704100000003</v>
      </c>
      <c r="F74" s="6">
        <f t="shared" si="0"/>
        <v>0.12759122912317328</v>
      </c>
    </row>
    <row r="75" spans="1:6" x14ac:dyDescent="0.25">
      <c r="A75" s="3" t="s">
        <v>70</v>
      </c>
      <c r="B75" s="5" t="s">
        <v>210</v>
      </c>
      <c r="C75" s="14">
        <v>0</v>
      </c>
      <c r="D75" s="14">
        <v>6.0956000000000001</v>
      </c>
      <c r="E75" s="16">
        <v>0</v>
      </c>
      <c r="F75" s="6" t="s">
        <v>46</v>
      </c>
    </row>
    <row r="76" spans="1:6" x14ac:dyDescent="0.25">
      <c r="A76" s="3" t="s">
        <v>70</v>
      </c>
      <c r="B76" s="5" t="s">
        <v>210</v>
      </c>
      <c r="C76" s="14">
        <v>201</v>
      </c>
      <c r="D76" s="14">
        <v>0</v>
      </c>
      <c r="E76" s="16">
        <v>201</v>
      </c>
      <c r="F76" s="6">
        <f t="shared" si="0"/>
        <v>0</v>
      </c>
    </row>
    <row r="77" spans="1:6" ht="31.5" x14ac:dyDescent="0.25">
      <c r="A77" s="3" t="s">
        <v>71</v>
      </c>
      <c r="B77" s="5" t="s">
        <v>211</v>
      </c>
      <c r="C77" s="14">
        <v>0</v>
      </c>
      <c r="D77" s="14">
        <v>6.0956000000000001</v>
      </c>
      <c r="E77" s="16">
        <v>0</v>
      </c>
      <c r="F77" s="6" t="s">
        <v>46</v>
      </c>
    </row>
    <row r="78" spans="1:6" x14ac:dyDescent="0.25">
      <c r="A78" s="3" t="s">
        <v>72</v>
      </c>
      <c r="B78" s="5" t="s">
        <v>212</v>
      </c>
      <c r="C78" s="14">
        <v>0</v>
      </c>
      <c r="D78" s="14">
        <v>482.83398999999997</v>
      </c>
      <c r="E78" s="16">
        <v>0</v>
      </c>
      <c r="F78" s="6" t="s">
        <v>46</v>
      </c>
    </row>
    <row r="79" spans="1:6" x14ac:dyDescent="0.25">
      <c r="A79" s="3" t="s">
        <v>72</v>
      </c>
      <c r="B79" s="5" t="s">
        <v>212</v>
      </c>
      <c r="C79" s="14">
        <v>3631</v>
      </c>
      <c r="D79" s="14">
        <v>0</v>
      </c>
      <c r="E79" s="16">
        <v>3631</v>
      </c>
      <c r="F79" s="6">
        <f t="shared" si="0"/>
        <v>0</v>
      </c>
    </row>
    <row r="80" spans="1:6" ht="31.5" x14ac:dyDescent="0.25">
      <c r="A80" s="3" t="s">
        <v>73</v>
      </c>
      <c r="B80" s="5" t="s">
        <v>213</v>
      </c>
      <c r="C80" s="14">
        <v>0</v>
      </c>
      <c r="D80" s="14">
        <v>482.83398999999997</v>
      </c>
      <c r="E80" s="16">
        <v>0</v>
      </c>
      <c r="F80" s="6" t="s">
        <v>46</v>
      </c>
    </row>
    <row r="81" spans="1:6" x14ac:dyDescent="0.25">
      <c r="A81" s="3" t="s">
        <v>74</v>
      </c>
      <c r="B81" s="5" t="s">
        <v>214</v>
      </c>
      <c r="C81" s="14">
        <v>3650</v>
      </c>
      <c r="D81" s="14">
        <v>2488.8198900000002</v>
      </c>
      <c r="E81" s="16">
        <v>1161.18011</v>
      </c>
      <c r="F81" s="6">
        <f t="shared" ref="F81:F143" si="1">D81/C81</f>
        <v>0.68186846301369863</v>
      </c>
    </row>
    <row r="82" spans="1:6" ht="31.5" x14ac:dyDescent="0.25">
      <c r="A82" s="3" t="s">
        <v>75</v>
      </c>
      <c r="B82" s="5" t="s">
        <v>215</v>
      </c>
      <c r="C82" s="14">
        <v>3434</v>
      </c>
      <c r="D82" s="14">
        <v>2467.04889</v>
      </c>
      <c r="E82" s="16">
        <v>966.95110999999997</v>
      </c>
      <c r="F82" s="6">
        <f t="shared" si="1"/>
        <v>0.71841843040186371</v>
      </c>
    </row>
    <row r="83" spans="1:6" ht="31.5" x14ac:dyDescent="0.25">
      <c r="A83" s="3" t="s">
        <v>20</v>
      </c>
      <c r="B83" s="5" t="s">
        <v>216</v>
      </c>
      <c r="C83" s="14">
        <v>0</v>
      </c>
      <c r="D83" s="14">
        <v>2467.04889</v>
      </c>
      <c r="E83" s="16">
        <v>0</v>
      </c>
      <c r="F83" s="6" t="s">
        <v>46</v>
      </c>
    </row>
    <row r="84" spans="1:6" ht="31.5" x14ac:dyDescent="0.25">
      <c r="A84" s="3" t="s">
        <v>20</v>
      </c>
      <c r="B84" s="5" t="s">
        <v>216</v>
      </c>
      <c r="C84" s="14">
        <v>3434</v>
      </c>
      <c r="D84" s="14">
        <v>0</v>
      </c>
      <c r="E84" s="16">
        <v>3434</v>
      </c>
      <c r="F84" s="6">
        <f t="shared" si="1"/>
        <v>0</v>
      </c>
    </row>
    <row r="85" spans="1:6" ht="47.25" x14ac:dyDescent="0.25">
      <c r="A85" s="3" t="s">
        <v>76</v>
      </c>
      <c r="B85" s="5" t="s">
        <v>217</v>
      </c>
      <c r="C85" s="14">
        <v>0</v>
      </c>
      <c r="D85" s="14">
        <v>2429.2057200000004</v>
      </c>
      <c r="E85" s="16">
        <v>0</v>
      </c>
      <c r="F85" s="6" t="s">
        <v>46</v>
      </c>
    </row>
    <row r="86" spans="1:6" ht="47.25" x14ac:dyDescent="0.25">
      <c r="A86" s="3" t="s">
        <v>132</v>
      </c>
      <c r="B86" s="5" t="s">
        <v>218</v>
      </c>
      <c r="C86" s="14">
        <v>0</v>
      </c>
      <c r="D86" s="14">
        <v>37.843170000000001</v>
      </c>
      <c r="E86" s="16">
        <v>0</v>
      </c>
      <c r="F86" s="6" t="s">
        <v>46</v>
      </c>
    </row>
    <row r="87" spans="1:6" ht="31.5" x14ac:dyDescent="0.25">
      <c r="A87" s="3" t="s">
        <v>77</v>
      </c>
      <c r="B87" s="5" t="s">
        <v>219</v>
      </c>
      <c r="C87" s="14">
        <v>216</v>
      </c>
      <c r="D87" s="14">
        <v>21.771000000000001</v>
      </c>
      <c r="E87" s="16">
        <v>194.22900000000001</v>
      </c>
      <c r="F87" s="6">
        <f t="shared" si="1"/>
        <v>0.10079166666666667</v>
      </c>
    </row>
    <row r="88" spans="1:6" x14ac:dyDescent="0.25">
      <c r="A88" s="3" t="s">
        <v>21</v>
      </c>
      <c r="B88" s="5" t="s">
        <v>220</v>
      </c>
      <c r="C88" s="14">
        <v>216</v>
      </c>
      <c r="D88" s="14">
        <v>21.771000000000001</v>
      </c>
      <c r="E88" s="16">
        <v>194.22900000000001</v>
      </c>
      <c r="F88" s="6">
        <f t="shared" si="1"/>
        <v>0.10079166666666667</v>
      </c>
    </row>
    <row r="89" spans="1:6" ht="31.5" x14ac:dyDescent="0.25">
      <c r="A89" s="3" t="s">
        <v>78</v>
      </c>
      <c r="B89" s="5" t="s">
        <v>221</v>
      </c>
      <c r="C89" s="14">
        <v>6410</v>
      </c>
      <c r="D89" s="14">
        <v>2084.7739499999998</v>
      </c>
      <c r="E89" s="16">
        <v>4325.2260500000002</v>
      </c>
      <c r="F89" s="6">
        <f t="shared" si="1"/>
        <v>0.32523774570982839</v>
      </c>
    </row>
    <row r="90" spans="1:6" ht="63" x14ac:dyDescent="0.25">
      <c r="A90" s="3" t="s">
        <v>79</v>
      </c>
      <c r="B90" s="5" t="s">
        <v>222</v>
      </c>
      <c r="C90" s="14">
        <v>6410</v>
      </c>
      <c r="D90" s="14">
        <v>2084.7739499999998</v>
      </c>
      <c r="E90" s="16">
        <v>4325.2260500000002</v>
      </c>
      <c r="F90" s="6">
        <f t="shared" si="1"/>
        <v>0.32523774570982839</v>
      </c>
    </row>
    <row r="91" spans="1:6" ht="47.25" x14ac:dyDescent="0.25">
      <c r="A91" s="3" t="s">
        <v>80</v>
      </c>
      <c r="B91" s="5" t="s">
        <v>223</v>
      </c>
      <c r="C91" s="14">
        <v>4861</v>
      </c>
      <c r="D91" s="14">
        <v>1575.6362199999999</v>
      </c>
      <c r="E91" s="16">
        <v>3285.3637799999997</v>
      </c>
      <c r="F91" s="6">
        <f t="shared" si="1"/>
        <v>0.32413828841802095</v>
      </c>
    </row>
    <row r="92" spans="1:6" ht="63" x14ac:dyDescent="0.25">
      <c r="A92" s="3" t="s">
        <v>22</v>
      </c>
      <c r="B92" s="5" t="s">
        <v>224</v>
      </c>
      <c r="C92" s="14">
        <v>4861</v>
      </c>
      <c r="D92" s="14">
        <v>1575.6362199999999</v>
      </c>
      <c r="E92" s="16">
        <v>3285.3637799999997</v>
      </c>
      <c r="F92" s="6">
        <f t="shared" si="1"/>
        <v>0.32413828841802095</v>
      </c>
    </row>
    <row r="93" spans="1:6" ht="63" x14ac:dyDescent="0.25">
      <c r="A93" s="3" t="s">
        <v>81</v>
      </c>
      <c r="B93" s="5" t="s">
        <v>225</v>
      </c>
      <c r="C93" s="14">
        <v>1549</v>
      </c>
      <c r="D93" s="14">
        <v>509.13772999999998</v>
      </c>
      <c r="E93" s="16">
        <v>1039.8622700000001</v>
      </c>
      <c r="F93" s="6">
        <f t="shared" si="1"/>
        <v>0.32868801162040023</v>
      </c>
    </row>
    <row r="94" spans="1:6" ht="47.25" x14ac:dyDescent="0.25">
      <c r="A94" s="3" t="s">
        <v>23</v>
      </c>
      <c r="B94" s="5" t="s">
        <v>226</v>
      </c>
      <c r="C94" s="14">
        <v>1549</v>
      </c>
      <c r="D94" s="14">
        <v>509.13772999999998</v>
      </c>
      <c r="E94" s="16">
        <v>1039.8622700000001</v>
      </c>
      <c r="F94" s="6">
        <f t="shared" si="1"/>
        <v>0.32868801162040023</v>
      </c>
    </row>
    <row r="95" spans="1:6" x14ac:dyDescent="0.25">
      <c r="A95" s="3" t="s">
        <v>82</v>
      </c>
      <c r="B95" s="5" t="s">
        <v>227</v>
      </c>
      <c r="C95" s="14">
        <v>12</v>
      </c>
      <c r="D95" s="14">
        <v>0.59647000000000006</v>
      </c>
      <c r="E95" s="16">
        <v>11.40353</v>
      </c>
      <c r="F95" s="6">
        <f t="shared" si="1"/>
        <v>4.9705833333333338E-2</v>
      </c>
    </row>
    <row r="96" spans="1:6" x14ac:dyDescent="0.25">
      <c r="A96" s="3" t="s">
        <v>83</v>
      </c>
      <c r="B96" s="5" t="s">
        <v>228</v>
      </c>
      <c r="C96" s="14">
        <v>12</v>
      </c>
      <c r="D96" s="14">
        <v>0.59647000000000006</v>
      </c>
      <c r="E96" s="16">
        <v>11.40353</v>
      </c>
      <c r="F96" s="6">
        <f t="shared" si="1"/>
        <v>4.9705833333333338E-2</v>
      </c>
    </row>
    <row r="97" spans="1:6" x14ac:dyDescent="0.25">
      <c r="A97" s="3" t="s">
        <v>24</v>
      </c>
      <c r="B97" s="5" t="s">
        <v>229</v>
      </c>
      <c r="C97" s="14">
        <v>0</v>
      </c>
      <c r="D97" s="14">
        <v>0.59647000000000006</v>
      </c>
      <c r="E97" s="16">
        <v>0</v>
      </c>
      <c r="F97" s="6" t="s">
        <v>46</v>
      </c>
    </row>
    <row r="98" spans="1:6" x14ac:dyDescent="0.25">
      <c r="A98" s="3" t="s">
        <v>24</v>
      </c>
      <c r="B98" s="5" t="s">
        <v>229</v>
      </c>
      <c r="C98" s="14">
        <v>5</v>
      </c>
      <c r="D98" s="14">
        <v>0</v>
      </c>
      <c r="E98" s="16">
        <v>5</v>
      </c>
      <c r="F98" s="6">
        <f t="shared" si="1"/>
        <v>0</v>
      </c>
    </row>
    <row r="99" spans="1:6" ht="47.25" x14ac:dyDescent="0.25">
      <c r="A99" s="3" t="s">
        <v>84</v>
      </c>
      <c r="B99" s="5" t="s">
        <v>230</v>
      </c>
      <c r="C99" s="14">
        <v>0</v>
      </c>
      <c r="D99" s="14">
        <v>0.59647000000000006</v>
      </c>
      <c r="E99" s="16">
        <v>0</v>
      </c>
      <c r="F99" s="6" t="s">
        <v>46</v>
      </c>
    </row>
    <row r="100" spans="1:6" x14ac:dyDescent="0.25">
      <c r="A100" s="3" t="s">
        <v>85</v>
      </c>
      <c r="B100" s="5" t="s">
        <v>231</v>
      </c>
      <c r="C100" s="14">
        <v>7</v>
      </c>
      <c r="D100" s="14">
        <v>0</v>
      </c>
      <c r="E100" s="16">
        <v>7</v>
      </c>
      <c r="F100" s="6">
        <f t="shared" si="1"/>
        <v>0</v>
      </c>
    </row>
    <row r="101" spans="1:6" x14ac:dyDescent="0.25">
      <c r="A101" s="3" t="s">
        <v>25</v>
      </c>
      <c r="B101" s="5" t="s">
        <v>232</v>
      </c>
      <c r="C101" s="14">
        <v>7</v>
      </c>
      <c r="D101" s="14">
        <v>0</v>
      </c>
      <c r="E101" s="16">
        <v>7</v>
      </c>
      <c r="F101" s="6">
        <f t="shared" si="1"/>
        <v>0</v>
      </c>
    </row>
    <row r="102" spans="1:6" x14ac:dyDescent="0.25">
      <c r="A102" s="3" t="s">
        <v>86</v>
      </c>
      <c r="B102" s="5" t="s">
        <v>233</v>
      </c>
      <c r="C102" s="14">
        <v>1126</v>
      </c>
      <c r="D102" s="14">
        <v>0</v>
      </c>
      <c r="E102" s="16">
        <v>1126</v>
      </c>
      <c r="F102" s="6">
        <f t="shared" si="1"/>
        <v>0</v>
      </c>
    </row>
    <row r="103" spans="1:6" ht="63" x14ac:dyDescent="0.25">
      <c r="A103" s="3" t="s">
        <v>87</v>
      </c>
      <c r="B103" s="5" t="s">
        <v>234</v>
      </c>
      <c r="C103" s="14">
        <v>129</v>
      </c>
      <c r="D103" s="14">
        <v>0</v>
      </c>
      <c r="E103" s="16">
        <v>129</v>
      </c>
      <c r="F103" s="6">
        <f t="shared" si="1"/>
        <v>0</v>
      </c>
    </row>
    <row r="104" spans="1:6" ht="63" x14ac:dyDescent="0.25">
      <c r="A104" s="3" t="s">
        <v>88</v>
      </c>
      <c r="B104" s="5" t="s">
        <v>235</v>
      </c>
      <c r="C104" s="14">
        <v>129</v>
      </c>
      <c r="D104" s="14">
        <v>0</v>
      </c>
      <c r="E104" s="16">
        <v>129</v>
      </c>
      <c r="F104" s="6">
        <f t="shared" si="1"/>
        <v>0</v>
      </c>
    </row>
    <row r="105" spans="1:6" ht="63" x14ac:dyDescent="0.25">
      <c r="A105" s="3" t="s">
        <v>26</v>
      </c>
      <c r="B105" s="5" t="s">
        <v>236</v>
      </c>
      <c r="C105" s="14">
        <v>129</v>
      </c>
      <c r="D105" s="14">
        <v>0</v>
      </c>
      <c r="E105" s="16">
        <v>129</v>
      </c>
      <c r="F105" s="6">
        <f t="shared" si="1"/>
        <v>0</v>
      </c>
    </row>
    <row r="106" spans="1:6" ht="31.5" x14ac:dyDescent="0.25">
      <c r="A106" s="3" t="s">
        <v>89</v>
      </c>
      <c r="B106" s="5" t="s">
        <v>237</v>
      </c>
      <c r="C106" s="14">
        <v>997</v>
      </c>
      <c r="D106" s="14">
        <v>0</v>
      </c>
      <c r="E106" s="16">
        <v>997</v>
      </c>
      <c r="F106" s="6">
        <f t="shared" si="1"/>
        <v>0</v>
      </c>
    </row>
    <row r="107" spans="1:6" x14ac:dyDescent="0.25">
      <c r="A107" s="3" t="s">
        <v>90</v>
      </c>
      <c r="B107" s="5" t="s">
        <v>238</v>
      </c>
      <c r="C107" s="14">
        <v>997</v>
      </c>
      <c r="D107" s="14">
        <v>0</v>
      </c>
      <c r="E107" s="16">
        <v>997</v>
      </c>
      <c r="F107" s="6">
        <f t="shared" si="1"/>
        <v>0</v>
      </c>
    </row>
    <row r="108" spans="1:6" ht="47.25" x14ac:dyDescent="0.25">
      <c r="A108" s="3" t="s">
        <v>27</v>
      </c>
      <c r="B108" s="5" t="s">
        <v>239</v>
      </c>
      <c r="C108" s="14">
        <v>997</v>
      </c>
      <c r="D108" s="14">
        <v>0</v>
      </c>
      <c r="E108" s="16">
        <v>997</v>
      </c>
      <c r="F108" s="6">
        <f t="shared" si="1"/>
        <v>0</v>
      </c>
    </row>
    <row r="109" spans="1:6" x14ac:dyDescent="0.25">
      <c r="A109" s="3" t="s">
        <v>91</v>
      </c>
      <c r="B109" s="5" t="s">
        <v>240</v>
      </c>
      <c r="C109" s="14">
        <v>1742</v>
      </c>
      <c r="D109" s="14">
        <v>716.70001999999999</v>
      </c>
      <c r="E109" s="16">
        <v>1025.29998</v>
      </c>
      <c r="F109" s="6">
        <f t="shared" si="1"/>
        <v>0.41142366245694606</v>
      </c>
    </row>
    <row r="110" spans="1:6" ht="31.5" x14ac:dyDescent="0.25">
      <c r="A110" s="3" t="s">
        <v>92</v>
      </c>
      <c r="B110" s="5" t="s">
        <v>241</v>
      </c>
      <c r="C110" s="14">
        <v>1707</v>
      </c>
      <c r="D110" s="14">
        <v>715.50002000000006</v>
      </c>
      <c r="E110" s="16">
        <v>991.49997999999994</v>
      </c>
      <c r="F110" s="6">
        <f t="shared" si="1"/>
        <v>0.41915642647920331</v>
      </c>
    </row>
    <row r="111" spans="1:6" ht="47.25" x14ac:dyDescent="0.25">
      <c r="A111" s="3" t="s">
        <v>122</v>
      </c>
      <c r="B111" s="5" t="s">
        <v>242</v>
      </c>
      <c r="C111" s="14">
        <v>0</v>
      </c>
      <c r="D111" s="14">
        <v>5</v>
      </c>
      <c r="E111" s="16">
        <v>0</v>
      </c>
      <c r="F111" s="6" t="s">
        <v>46</v>
      </c>
    </row>
    <row r="112" spans="1:6" ht="63" x14ac:dyDescent="0.25">
      <c r="A112" s="3" t="s">
        <v>123</v>
      </c>
      <c r="B112" s="5" t="s">
        <v>243</v>
      </c>
      <c r="C112" s="14">
        <v>0</v>
      </c>
      <c r="D112" s="14">
        <v>5</v>
      </c>
      <c r="E112" s="16">
        <v>0</v>
      </c>
      <c r="F112" s="6" t="s">
        <v>46</v>
      </c>
    </row>
    <row r="113" spans="1:6" ht="63" x14ac:dyDescent="0.25">
      <c r="A113" s="3" t="s">
        <v>123</v>
      </c>
      <c r="B113" s="5" t="s">
        <v>244</v>
      </c>
      <c r="C113" s="14">
        <v>0</v>
      </c>
      <c r="D113" s="14">
        <v>5</v>
      </c>
      <c r="E113" s="16">
        <v>0</v>
      </c>
      <c r="F113" s="6" t="s">
        <v>46</v>
      </c>
    </row>
    <row r="114" spans="1:6" ht="47.25" x14ac:dyDescent="0.25">
      <c r="A114" s="3" t="s">
        <v>133</v>
      </c>
      <c r="B114" s="5" t="s">
        <v>245</v>
      </c>
      <c r="C114" s="14">
        <v>6</v>
      </c>
      <c r="D114" s="14">
        <v>0</v>
      </c>
      <c r="E114" s="16">
        <v>6</v>
      </c>
      <c r="F114" s="6">
        <f t="shared" si="1"/>
        <v>0</v>
      </c>
    </row>
    <row r="115" spans="1:6" ht="63" x14ac:dyDescent="0.25">
      <c r="A115" s="3" t="s">
        <v>134</v>
      </c>
      <c r="B115" s="5" t="s">
        <v>246</v>
      </c>
      <c r="C115" s="14">
        <v>6</v>
      </c>
      <c r="D115" s="14">
        <v>0</v>
      </c>
      <c r="E115" s="16">
        <v>6</v>
      </c>
      <c r="F115" s="6">
        <f t="shared" si="1"/>
        <v>0</v>
      </c>
    </row>
    <row r="116" spans="1:6" ht="47.25" x14ac:dyDescent="0.25">
      <c r="A116" s="3" t="s">
        <v>93</v>
      </c>
      <c r="B116" s="5" t="s">
        <v>247</v>
      </c>
      <c r="C116" s="14">
        <v>39</v>
      </c>
      <c r="D116" s="14">
        <v>8.0140000000000003E-2</v>
      </c>
      <c r="E116" s="16">
        <v>38.91986</v>
      </c>
      <c r="F116" s="6">
        <f t="shared" si="1"/>
        <v>2.0548717948717949E-3</v>
      </c>
    </row>
    <row r="117" spans="1:6" ht="63" x14ac:dyDescent="0.25">
      <c r="A117" s="3" t="s">
        <v>28</v>
      </c>
      <c r="B117" s="5" t="s">
        <v>248</v>
      </c>
      <c r="C117" s="14">
        <v>0</v>
      </c>
      <c r="D117" s="14">
        <v>8.0140000000000003E-2</v>
      </c>
      <c r="E117" s="16">
        <v>0</v>
      </c>
      <c r="F117" s="6" t="s">
        <v>46</v>
      </c>
    </row>
    <row r="118" spans="1:6" ht="63" x14ac:dyDescent="0.25">
      <c r="A118" s="3" t="s">
        <v>28</v>
      </c>
      <c r="B118" s="5" t="s">
        <v>248</v>
      </c>
      <c r="C118" s="14">
        <v>39</v>
      </c>
      <c r="D118" s="14">
        <v>0</v>
      </c>
      <c r="E118" s="16">
        <v>39</v>
      </c>
      <c r="F118" s="6">
        <f t="shared" si="1"/>
        <v>0</v>
      </c>
    </row>
    <row r="119" spans="1:6" ht="63" x14ac:dyDescent="0.25">
      <c r="A119" s="3" t="s">
        <v>28</v>
      </c>
      <c r="B119" s="5" t="s">
        <v>249</v>
      </c>
      <c r="C119" s="14">
        <v>0</v>
      </c>
      <c r="D119" s="14">
        <v>8.0140000000000003E-2</v>
      </c>
      <c r="E119" s="16">
        <v>0</v>
      </c>
      <c r="F119" s="6" t="s">
        <v>46</v>
      </c>
    </row>
    <row r="120" spans="1:6" ht="47.25" x14ac:dyDescent="0.25">
      <c r="A120" s="3" t="s">
        <v>250</v>
      </c>
      <c r="B120" s="5" t="s">
        <v>251</v>
      </c>
      <c r="C120" s="14">
        <v>4</v>
      </c>
      <c r="D120" s="14">
        <v>0</v>
      </c>
      <c r="E120" s="16">
        <v>4</v>
      </c>
      <c r="F120" s="6">
        <f t="shared" si="1"/>
        <v>0</v>
      </c>
    </row>
    <row r="121" spans="1:6" ht="63" x14ac:dyDescent="0.25">
      <c r="A121" s="3" t="s">
        <v>252</v>
      </c>
      <c r="B121" s="5" t="s">
        <v>253</v>
      </c>
      <c r="C121" s="14">
        <v>4</v>
      </c>
      <c r="D121" s="14">
        <v>0</v>
      </c>
      <c r="E121" s="16">
        <v>4</v>
      </c>
      <c r="F121" s="6">
        <f t="shared" si="1"/>
        <v>0</v>
      </c>
    </row>
    <row r="122" spans="1:6" ht="47.25" x14ac:dyDescent="0.25">
      <c r="A122" s="3" t="s">
        <v>94</v>
      </c>
      <c r="B122" s="5" t="s">
        <v>254</v>
      </c>
      <c r="C122" s="14">
        <v>133</v>
      </c>
      <c r="D122" s="14">
        <v>21</v>
      </c>
      <c r="E122" s="16">
        <v>112</v>
      </c>
      <c r="F122" s="6">
        <f t="shared" si="1"/>
        <v>0.15789473684210525</v>
      </c>
    </row>
    <row r="123" spans="1:6" ht="63" x14ac:dyDescent="0.25">
      <c r="A123" s="3" t="s">
        <v>29</v>
      </c>
      <c r="B123" s="5" t="s">
        <v>255</v>
      </c>
      <c r="C123" s="14">
        <v>0</v>
      </c>
      <c r="D123" s="14">
        <v>21</v>
      </c>
      <c r="E123" s="16">
        <v>0</v>
      </c>
      <c r="F123" s="6" t="s">
        <v>46</v>
      </c>
    </row>
    <row r="124" spans="1:6" ht="63" x14ac:dyDescent="0.25">
      <c r="A124" s="3" t="s">
        <v>29</v>
      </c>
      <c r="B124" s="5" t="s">
        <v>255</v>
      </c>
      <c r="C124" s="14">
        <v>133</v>
      </c>
      <c r="D124" s="14">
        <v>0</v>
      </c>
      <c r="E124" s="16">
        <v>133</v>
      </c>
      <c r="F124" s="6">
        <f t="shared" si="1"/>
        <v>0</v>
      </c>
    </row>
    <row r="125" spans="1:6" ht="63" x14ac:dyDescent="0.25">
      <c r="A125" s="3" t="s">
        <v>29</v>
      </c>
      <c r="B125" s="5" t="s">
        <v>256</v>
      </c>
      <c r="C125" s="14">
        <v>0</v>
      </c>
      <c r="D125" s="14">
        <v>21</v>
      </c>
      <c r="E125" s="16">
        <v>0</v>
      </c>
      <c r="F125" s="6" t="s">
        <v>46</v>
      </c>
    </row>
    <row r="126" spans="1:6" ht="47.25" x14ac:dyDescent="0.25">
      <c r="A126" s="3" t="s">
        <v>95</v>
      </c>
      <c r="B126" s="5" t="s">
        <v>257</v>
      </c>
      <c r="C126" s="14">
        <v>12</v>
      </c>
      <c r="D126" s="14">
        <v>5</v>
      </c>
      <c r="E126" s="16">
        <v>7</v>
      </c>
      <c r="F126" s="6">
        <f t="shared" si="1"/>
        <v>0.41666666666666669</v>
      </c>
    </row>
    <row r="127" spans="1:6" ht="63" x14ac:dyDescent="0.25">
      <c r="A127" s="3" t="s">
        <v>30</v>
      </c>
      <c r="B127" s="5" t="s">
        <v>258</v>
      </c>
      <c r="C127" s="14">
        <v>0</v>
      </c>
      <c r="D127" s="14">
        <v>5</v>
      </c>
      <c r="E127" s="16">
        <v>0</v>
      </c>
      <c r="F127" s="6" t="s">
        <v>46</v>
      </c>
    </row>
    <row r="128" spans="1:6" ht="63" x14ac:dyDescent="0.25">
      <c r="A128" s="3" t="s">
        <v>30</v>
      </c>
      <c r="B128" s="5" t="s">
        <v>258</v>
      </c>
      <c r="C128" s="14">
        <v>12</v>
      </c>
      <c r="D128" s="14">
        <v>0</v>
      </c>
      <c r="E128" s="16">
        <v>12</v>
      </c>
      <c r="F128" s="6">
        <f t="shared" si="1"/>
        <v>0</v>
      </c>
    </row>
    <row r="129" spans="1:6" ht="63" x14ac:dyDescent="0.25">
      <c r="A129" s="3" t="s">
        <v>30</v>
      </c>
      <c r="B129" s="5" t="s">
        <v>259</v>
      </c>
      <c r="C129" s="14">
        <v>0</v>
      </c>
      <c r="D129" s="14">
        <v>5</v>
      </c>
      <c r="E129" s="16">
        <v>0</v>
      </c>
      <c r="F129" s="6" t="s">
        <v>46</v>
      </c>
    </row>
    <row r="130" spans="1:6" ht="63" x14ac:dyDescent="0.25">
      <c r="A130" s="3" t="s">
        <v>260</v>
      </c>
      <c r="B130" s="5" t="s">
        <v>261</v>
      </c>
      <c r="C130" s="14">
        <v>14</v>
      </c>
      <c r="D130" s="14">
        <v>0</v>
      </c>
      <c r="E130" s="16">
        <v>14</v>
      </c>
      <c r="F130" s="6">
        <f t="shared" si="1"/>
        <v>0</v>
      </c>
    </row>
    <row r="131" spans="1:6" ht="94.5" x14ac:dyDescent="0.25">
      <c r="A131" s="3" t="s">
        <v>262</v>
      </c>
      <c r="B131" s="5" t="s">
        <v>263</v>
      </c>
      <c r="C131" s="14">
        <v>14</v>
      </c>
      <c r="D131" s="14">
        <v>0</v>
      </c>
      <c r="E131" s="16">
        <v>14</v>
      </c>
      <c r="F131" s="6">
        <f t="shared" si="1"/>
        <v>0</v>
      </c>
    </row>
    <row r="132" spans="1:6" ht="47.25" x14ac:dyDescent="0.25">
      <c r="A132" s="3" t="s">
        <v>96</v>
      </c>
      <c r="B132" s="5" t="s">
        <v>264</v>
      </c>
      <c r="C132" s="14">
        <v>11</v>
      </c>
      <c r="D132" s="14">
        <v>5</v>
      </c>
      <c r="E132" s="16">
        <v>6</v>
      </c>
      <c r="F132" s="6">
        <f t="shared" si="1"/>
        <v>0.45454545454545453</v>
      </c>
    </row>
    <row r="133" spans="1:6" ht="63" x14ac:dyDescent="0.25">
      <c r="A133" s="3" t="s">
        <v>31</v>
      </c>
      <c r="B133" s="5" t="s">
        <v>265</v>
      </c>
      <c r="C133" s="14">
        <v>0</v>
      </c>
      <c r="D133" s="14">
        <v>5</v>
      </c>
      <c r="E133" s="16">
        <v>0</v>
      </c>
      <c r="F133" s="6" t="s">
        <v>46</v>
      </c>
    </row>
    <row r="134" spans="1:6" ht="63" x14ac:dyDescent="0.25">
      <c r="A134" s="3" t="s">
        <v>31</v>
      </c>
      <c r="B134" s="5" t="s">
        <v>265</v>
      </c>
      <c r="C134" s="14">
        <v>11</v>
      </c>
      <c r="D134" s="14">
        <v>0</v>
      </c>
      <c r="E134" s="16">
        <v>11</v>
      </c>
      <c r="F134" s="6">
        <f t="shared" si="1"/>
        <v>0</v>
      </c>
    </row>
    <row r="135" spans="1:6" ht="63" x14ac:dyDescent="0.25">
      <c r="A135" s="3" t="s">
        <v>31</v>
      </c>
      <c r="B135" s="5" t="s">
        <v>266</v>
      </c>
      <c r="C135" s="14">
        <v>0</v>
      </c>
      <c r="D135" s="14">
        <v>2</v>
      </c>
      <c r="E135" s="16">
        <v>0</v>
      </c>
      <c r="F135" s="6" t="s">
        <v>46</v>
      </c>
    </row>
    <row r="136" spans="1:6" ht="63" x14ac:dyDescent="0.25">
      <c r="A136" s="3" t="s">
        <v>135</v>
      </c>
      <c r="B136" s="5" t="s">
        <v>267</v>
      </c>
      <c r="C136" s="14">
        <v>0</v>
      </c>
      <c r="D136" s="14">
        <v>3</v>
      </c>
      <c r="E136" s="16">
        <v>0</v>
      </c>
      <c r="F136" s="6" t="s">
        <v>46</v>
      </c>
    </row>
    <row r="137" spans="1:6" ht="47.25" x14ac:dyDescent="0.25">
      <c r="A137" s="3" t="s">
        <v>97</v>
      </c>
      <c r="B137" s="5" t="s">
        <v>268</v>
      </c>
      <c r="C137" s="14">
        <v>36</v>
      </c>
      <c r="D137" s="14">
        <v>20</v>
      </c>
      <c r="E137" s="16">
        <v>16</v>
      </c>
      <c r="F137" s="6">
        <f t="shared" si="1"/>
        <v>0.55555555555555558</v>
      </c>
    </row>
    <row r="138" spans="1:6" ht="63" x14ac:dyDescent="0.25">
      <c r="A138" s="3" t="s">
        <v>32</v>
      </c>
      <c r="B138" s="5" t="s">
        <v>269</v>
      </c>
      <c r="C138" s="14">
        <v>0</v>
      </c>
      <c r="D138" s="14">
        <v>20</v>
      </c>
      <c r="E138" s="16">
        <v>0</v>
      </c>
      <c r="F138" s="6" t="s">
        <v>46</v>
      </c>
    </row>
    <row r="139" spans="1:6" ht="63" x14ac:dyDescent="0.25">
      <c r="A139" s="3" t="s">
        <v>32</v>
      </c>
      <c r="B139" s="5" t="s">
        <v>269</v>
      </c>
      <c r="C139" s="14">
        <v>36</v>
      </c>
      <c r="D139" s="14">
        <v>0</v>
      </c>
      <c r="E139" s="16">
        <v>36</v>
      </c>
      <c r="F139" s="6">
        <f t="shared" si="1"/>
        <v>0</v>
      </c>
    </row>
    <row r="140" spans="1:6" ht="63" x14ac:dyDescent="0.25">
      <c r="A140" s="3" t="s">
        <v>32</v>
      </c>
      <c r="B140" s="5" t="s">
        <v>270</v>
      </c>
      <c r="C140" s="14">
        <v>0</v>
      </c>
      <c r="D140" s="14">
        <v>20</v>
      </c>
      <c r="E140" s="16">
        <v>0</v>
      </c>
      <c r="F140" s="6" t="s">
        <v>46</v>
      </c>
    </row>
    <row r="141" spans="1:6" ht="47.25" x14ac:dyDescent="0.25">
      <c r="A141" s="3" t="s">
        <v>98</v>
      </c>
      <c r="B141" s="5" t="s">
        <v>271</v>
      </c>
      <c r="C141" s="14">
        <v>1452</v>
      </c>
      <c r="D141" s="14">
        <v>659.41988000000003</v>
      </c>
      <c r="E141" s="16">
        <v>792.58011999999997</v>
      </c>
      <c r="F141" s="6">
        <f t="shared" si="1"/>
        <v>0.45414592286501382</v>
      </c>
    </row>
    <row r="142" spans="1:6" ht="63" x14ac:dyDescent="0.25">
      <c r="A142" s="3" t="s">
        <v>33</v>
      </c>
      <c r="B142" s="5" t="s">
        <v>272</v>
      </c>
      <c r="C142" s="14">
        <v>0</v>
      </c>
      <c r="D142" s="14">
        <v>659.41988000000003</v>
      </c>
      <c r="E142" s="16">
        <v>0</v>
      </c>
      <c r="F142" s="6" t="s">
        <v>46</v>
      </c>
    </row>
    <row r="143" spans="1:6" ht="63" x14ac:dyDescent="0.25">
      <c r="A143" s="3" t="s">
        <v>33</v>
      </c>
      <c r="B143" s="5" t="s">
        <v>272</v>
      </c>
      <c r="C143" s="14">
        <v>1452</v>
      </c>
      <c r="D143" s="14">
        <v>0</v>
      </c>
      <c r="E143" s="16">
        <v>1452</v>
      </c>
      <c r="F143" s="6">
        <f t="shared" si="1"/>
        <v>0</v>
      </c>
    </row>
    <row r="144" spans="1:6" ht="173.25" x14ac:dyDescent="0.25">
      <c r="A144" s="3" t="s">
        <v>136</v>
      </c>
      <c r="B144" s="5" t="s">
        <v>273</v>
      </c>
      <c r="C144" s="14">
        <v>0</v>
      </c>
      <c r="D144" s="14">
        <v>9.5</v>
      </c>
      <c r="E144" s="16">
        <v>0</v>
      </c>
      <c r="F144" s="6" t="s">
        <v>46</v>
      </c>
    </row>
    <row r="145" spans="1:6" ht="63" x14ac:dyDescent="0.25">
      <c r="A145" s="3" t="s">
        <v>137</v>
      </c>
      <c r="B145" s="5" t="s">
        <v>274</v>
      </c>
      <c r="C145" s="14">
        <v>0</v>
      </c>
      <c r="D145" s="14">
        <v>649.91988000000003</v>
      </c>
      <c r="E145" s="16">
        <v>0</v>
      </c>
      <c r="F145" s="6" t="s">
        <v>46</v>
      </c>
    </row>
    <row r="146" spans="1:6" ht="78.75" x14ac:dyDescent="0.25">
      <c r="A146" s="3" t="s">
        <v>275</v>
      </c>
      <c r="B146" s="5" t="s">
        <v>276</v>
      </c>
      <c r="C146" s="14">
        <v>25</v>
      </c>
      <c r="D146" s="14">
        <v>0</v>
      </c>
      <c r="E146" s="16">
        <v>25</v>
      </c>
      <c r="F146" s="6">
        <f t="shared" ref="F146:F196" si="2">D146/C146</f>
        <v>0</v>
      </c>
    </row>
    <row r="147" spans="1:6" ht="31.5" x14ac:dyDescent="0.25">
      <c r="A147" s="3" t="s">
        <v>277</v>
      </c>
      <c r="B147" s="5" t="s">
        <v>278</v>
      </c>
      <c r="C147" s="14">
        <v>25</v>
      </c>
      <c r="D147" s="14">
        <v>0</v>
      </c>
      <c r="E147" s="16">
        <v>25</v>
      </c>
      <c r="F147" s="6">
        <f t="shared" si="2"/>
        <v>0</v>
      </c>
    </row>
    <row r="148" spans="1:6" ht="47.25" x14ac:dyDescent="0.25">
      <c r="A148" s="3" t="s">
        <v>279</v>
      </c>
      <c r="B148" s="5" t="s">
        <v>280</v>
      </c>
      <c r="C148" s="14">
        <v>25</v>
      </c>
      <c r="D148" s="14">
        <v>0</v>
      </c>
      <c r="E148" s="16">
        <v>25</v>
      </c>
      <c r="F148" s="6">
        <f t="shared" si="2"/>
        <v>0</v>
      </c>
    </row>
    <row r="149" spans="1:6" x14ac:dyDescent="0.25">
      <c r="A149" s="3" t="s">
        <v>99</v>
      </c>
      <c r="B149" s="5" t="s">
        <v>281</v>
      </c>
      <c r="C149" s="14">
        <v>10</v>
      </c>
      <c r="D149" s="14">
        <v>1.2</v>
      </c>
      <c r="E149" s="16">
        <v>8.8000000000000007</v>
      </c>
      <c r="F149" s="6">
        <f t="shared" si="2"/>
        <v>0.12</v>
      </c>
    </row>
    <row r="150" spans="1:6" ht="63" x14ac:dyDescent="0.25">
      <c r="A150" s="3" t="s">
        <v>100</v>
      </c>
      <c r="B150" s="5" t="s">
        <v>282</v>
      </c>
      <c r="C150" s="14">
        <v>10</v>
      </c>
      <c r="D150" s="14">
        <v>1.2</v>
      </c>
      <c r="E150" s="16">
        <v>8.8000000000000007</v>
      </c>
      <c r="F150" s="6">
        <f t="shared" si="2"/>
        <v>0.12</v>
      </c>
    </row>
    <row r="151" spans="1:6" ht="47.25" x14ac:dyDescent="0.25">
      <c r="A151" s="3" t="s">
        <v>34</v>
      </c>
      <c r="B151" s="5" t="s">
        <v>283</v>
      </c>
      <c r="C151" s="14">
        <v>10</v>
      </c>
      <c r="D151" s="14">
        <v>1.2</v>
      </c>
      <c r="E151" s="16">
        <v>8.8000000000000007</v>
      </c>
      <c r="F151" s="6">
        <f t="shared" si="2"/>
        <v>0.12</v>
      </c>
    </row>
    <row r="152" spans="1:6" x14ac:dyDescent="0.25">
      <c r="A152" s="3" t="s">
        <v>101</v>
      </c>
      <c r="B152" s="5" t="s">
        <v>284</v>
      </c>
      <c r="C152" s="14">
        <v>0</v>
      </c>
      <c r="D152" s="14">
        <v>499.5</v>
      </c>
      <c r="E152" s="16">
        <v>0</v>
      </c>
      <c r="F152" s="6" t="s">
        <v>46</v>
      </c>
    </row>
    <row r="153" spans="1:6" x14ac:dyDescent="0.25">
      <c r="A153" s="3" t="s">
        <v>124</v>
      </c>
      <c r="B153" s="5" t="s">
        <v>285</v>
      </c>
      <c r="C153" s="14">
        <v>0</v>
      </c>
      <c r="D153" s="14">
        <v>499.5</v>
      </c>
      <c r="E153" s="16">
        <v>0</v>
      </c>
      <c r="F153" s="6" t="s">
        <v>46</v>
      </c>
    </row>
    <row r="154" spans="1:6" x14ac:dyDescent="0.25">
      <c r="A154" s="3" t="s">
        <v>125</v>
      </c>
      <c r="B154" s="5" t="s">
        <v>286</v>
      </c>
      <c r="C154" s="14">
        <v>0</v>
      </c>
      <c r="D154" s="14">
        <v>499.5</v>
      </c>
      <c r="E154" s="16">
        <v>0</v>
      </c>
      <c r="F154" s="6" t="s">
        <v>46</v>
      </c>
    </row>
    <row r="155" spans="1:6" x14ac:dyDescent="0.25">
      <c r="A155" s="3" t="s">
        <v>102</v>
      </c>
      <c r="B155" s="5" t="s">
        <v>287</v>
      </c>
      <c r="C155" s="14">
        <v>2152252.8816900002</v>
      </c>
      <c r="D155" s="14">
        <v>544938.84239999996</v>
      </c>
      <c r="E155" s="16">
        <v>1607314.03929</v>
      </c>
      <c r="F155" s="6">
        <f t="shared" si="2"/>
        <v>0.25319461622562728</v>
      </c>
    </row>
    <row r="156" spans="1:6" ht="31.5" x14ac:dyDescent="0.25">
      <c r="A156" s="3" t="s">
        <v>103</v>
      </c>
      <c r="B156" s="5" t="s">
        <v>288</v>
      </c>
      <c r="C156" s="14">
        <v>2152252.8816900002</v>
      </c>
      <c r="D156" s="14">
        <v>544938.84239999996</v>
      </c>
      <c r="E156" s="16">
        <v>1607314.03929</v>
      </c>
      <c r="F156" s="6">
        <f t="shared" si="2"/>
        <v>0.25319461622562728</v>
      </c>
    </row>
    <row r="157" spans="1:6" x14ac:dyDescent="0.25">
      <c r="A157" s="3" t="s">
        <v>104</v>
      </c>
      <c r="B157" s="5" t="s">
        <v>289</v>
      </c>
      <c r="C157" s="14">
        <v>269961.89799999999</v>
      </c>
      <c r="D157" s="14">
        <v>79154.074500000002</v>
      </c>
      <c r="E157" s="16">
        <v>190807.8235</v>
      </c>
      <c r="F157" s="6">
        <f t="shared" si="2"/>
        <v>0.29320461548984961</v>
      </c>
    </row>
    <row r="158" spans="1:6" x14ac:dyDescent="0.25">
      <c r="A158" s="3" t="s">
        <v>105</v>
      </c>
      <c r="B158" s="5" t="s">
        <v>290</v>
      </c>
      <c r="C158" s="14">
        <v>241983.28</v>
      </c>
      <c r="D158" s="14">
        <v>79154.074500000002</v>
      </c>
      <c r="E158" s="16">
        <v>162829.20550000001</v>
      </c>
      <c r="F158" s="6">
        <f t="shared" si="2"/>
        <v>0.32710555249932971</v>
      </c>
    </row>
    <row r="159" spans="1:6" ht="31.5" x14ac:dyDescent="0.25">
      <c r="A159" s="3" t="s">
        <v>35</v>
      </c>
      <c r="B159" s="5" t="s">
        <v>291</v>
      </c>
      <c r="C159" s="14">
        <v>241983.28</v>
      </c>
      <c r="D159" s="14">
        <v>79154.074500000002</v>
      </c>
      <c r="E159" s="16">
        <v>162829.20550000001</v>
      </c>
      <c r="F159" s="6">
        <f t="shared" si="2"/>
        <v>0.32710555249932971</v>
      </c>
    </row>
    <row r="160" spans="1:6" x14ac:dyDescent="0.25">
      <c r="A160" s="3" t="s">
        <v>138</v>
      </c>
      <c r="B160" s="5" t="s">
        <v>292</v>
      </c>
      <c r="C160" s="14">
        <v>27978.617999999999</v>
      </c>
      <c r="D160" s="14">
        <v>0</v>
      </c>
      <c r="E160" s="16">
        <v>27978.617999999999</v>
      </c>
      <c r="F160" s="6">
        <f t="shared" si="2"/>
        <v>0</v>
      </c>
    </row>
    <row r="161" spans="1:6" ht="31.5" x14ac:dyDescent="0.25">
      <c r="A161" s="3" t="s">
        <v>139</v>
      </c>
      <c r="B161" s="5" t="s">
        <v>293</v>
      </c>
      <c r="C161" s="14">
        <v>27978.617999999999</v>
      </c>
      <c r="D161" s="14">
        <v>0</v>
      </c>
      <c r="E161" s="16">
        <v>27978.617999999999</v>
      </c>
      <c r="F161" s="6">
        <f t="shared" si="2"/>
        <v>0</v>
      </c>
    </row>
    <row r="162" spans="1:6" x14ac:dyDescent="0.25">
      <c r="A162" s="3" t="s">
        <v>106</v>
      </c>
      <c r="B162" s="5" t="s">
        <v>294</v>
      </c>
      <c r="C162" s="14">
        <v>104985.45271</v>
      </c>
      <c r="D162" s="14">
        <v>34201.616439999998</v>
      </c>
      <c r="E162" s="16">
        <v>70783.83627</v>
      </c>
      <c r="F162" s="6">
        <f t="shared" si="2"/>
        <v>0.32577481505437422</v>
      </c>
    </row>
    <row r="163" spans="1:6" ht="31.5" x14ac:dyDescent="0.25">
      <c r="A163" s="3" t="s">
        <v>107</v>
      </c>
      <c r="B163" s="5" t="s">
        <v>295</v>
      </c>
      <c r="C163" s="14">
        <v>70237.288799999995</v>
      </c>
      <c r="D163" s="14">
        <v>17985.06955</v>
      </c>
      <c r="E163" s="16">
        <v>52252.219250000002</v>
      </c>
      <c r="F163" s="6">
        <f t="shared" si="2"/>
        <v>0.25606155729063396</v>
      </c>
    </row>
    <row r="164" spans="1:6" ht="47.25" x14ac:dyDescent="0.25">
      <c r="A164" s="3" t="s">
        <v>36</v>
      </c>
      <c r="B164" s="5" t="s">
        <v>296</v>
      </c>
      <c r="C164" s="14">
        <v>70237.288799999995</v>
      </c>
      <c r="D164" s="14">
        <v>17985.06955</v>
      </c>
      <c r="E164" s="16">
        <v>52252.219250000002</v>
      </c>
      <c r="F164" s="6">
        <f t="shared" si="2"/>
        <v>0.25606155729063396</v>
      </c>
    </row>
    <row r="165" spans="1:6" x14ac:dyDescent="0.25">
      <c r="A165" s="3" t="s">
        <v>297</v>
      </c>
      <c r="B165" s="5" t="s">
        <v>298</v>
      </c>
      <c r="C165" s="14">
        <v>8000</v>
      </c>
      <c r="D165" s="14">
        <v>0</v>
      </c>
      <c r="E165" s="16">
        <v>8000</v>
      </c>
      <c r="F165" s="6">
        <f t="shared" si="2"/>
        <v>0</v>
      </c>
    </row>
    <row r="166" spans="1:6" x14ac:dyDescent="0.25">
      <c r="A166" s="3" t="s">
        <v>299</v>
      </c>
      <c r="B166" s="5" t="s">
        <v>300</v>
      </c>
      <c r="C166" s="14">
        <v>8000</v>
      </c>
      <c r="D166" s="14">
        <v>0</v>
      </c>
      <c r="E166" s="16">
        <v>8000</v>
      </c>
      <c r="F166" s="6">
        <f t="shared" si="2"/>
        <v>0</v>
      </c>
    </row>
    <row r="167" spans="1:6" ht="31.5" x14ac:dyDescent="0.25">
      <c r="A167" s="3" t="s">
        <v>301</v>
      </c>
      <c r="B167" s="5" t="s">
        <v>302</v>
      </c>
      <c r="C167" s="14">
        <v>0</v>
      </c>
      <c r="D167" s="14">
        <v>863.15789000000007</v>
      </c>
      <c r="E167" s="16">
        <v>0</v>
      </c>
      <c r="F167" s="6" t="s">
        <v>46</v>
      </c>
    </row>
    <row r="168" spans="1:6" ht="31.5" x14ac:dyDescent="0.25">
      <c r="A168" s="3" t="s">
        <v>303</v>
      </c>
      <c r="B168" s="5" t="s">
        <v>304</v>
      </c>
      <c r="C168" s="14">
        <v>0</v>
      </c>
      <c r="D168" s="14">
        <v>863.15789000000007</v>
      </c>
      <c r="E168" s="16">
        <v>0</v>
      </c>
      <c r="F168" s="6" t="s">
        <v>46</v>
      </c>
    </row>
    <row r="169" spans="1:6" x14ac:dyDescent="0.25">
      <c r="A169" s="3" t="s">
        <v>108</v>
      </c>
      <c r="B169" s="5" t="s">
        <v>305</v>
      </c>
      <c r="C169" s="14">
        <v>15353.388999999999</v>
      </c>
      <c r="D169" s="14">
        <v>15353.388999999999</v>
      </c>
      <c r="E169" s="16">
        <v>0</v>
      </c>
      <c r="F169" s="6">
        <f t="shared" si="2"/>
        <v>1</v>
      </c>
    </row>
    <row r="170" spans="1:6" ht="31.5" x14ac:dyDescent="0.25">
      <c r="A170" s="3" t="s">
        <v>37</v>
      </c>
      <c r="B170" s="5" t="s">
        <v>306</v>
      </c>
      <c r="C170" s="14">
        <v>15353.388999999999</v>
      </c>
      <c r="D170" s="14">
        <v>15353.388999999999</v>
      </c>
      <c r="E170" s="16">
        <v>0</v>
      </c>
      <c r="F170" s="6">
        <f t="shared" si="2"/>
        <v>1</v>
      </c>
    </row>
    <row r="171" spans="1:6" x14ac:dyDescent="0.25">
      <c r="A171" s="3" t="s">
        <v>109</v>
      </c>
      <c r="B171" s="5" t="s">
        <v>307</v>
      </c>
      <c r="C171" s="14">
        <v>10894.774019999999</v>
      </c>
      <c r="D171" s="14">
        <v>0</v>
      </c>
      <c r="E171" s="16">
        <v>10894.774019999999</v>
      </c>
      <c r="F171" s="6">
        <f t="shared" si="2"/>
        <v>0</v>
      </c>
    </row>
    <row r="172" spans="1:6" ht="31.5" x14ac:dyDescent="0.25">
      <c r="A172" s="3" t="s">
        <v>38</v>
      </c>
      <c r="B172" s="5" t="s">
        <v>308</v>
      </c>
      <c r="C172" s="14">
        <v>10894.774019999999</v>
      </c>
      <c r="D172" s="14">
        <v>0</v>
      </c>
      <c r="E172" s="16">
        <v>10894.774019999999</v>
      </c>
      <c r="F172" s="6">
        <f t="shared" si="2"/>
        <v>0</v>
      </c>
    </row>
    <row r="173" spans="1:6" ht="31.5" x14ac:dyDescent="0.25">
      <c r="A173" s="3" t="s">
        <v>309</v>
      </c>
      <c r="B173" s="5" t="s">
        <v>310</v>
      </c>
      <c r="C173" s="14">
        <v>500.00089000000003</v>
      </c>
      <c r="D173" s="14">
        <v>0</v>
      </c>
      <c r="E173" s="16">
        <v>500.00089000000003</v>
      </c>
      <c r="F173" s="6">
        <f t="shared" si="2"/>
        <v>0</v>
      </c>
    </row>
    <row r="174" spans="1:6" ht="31.5" x14ac:dyDescent="0.25">
      <c r="A174" s="3" t="s">
        <v>311</v>
      </c>
      <c r="B174" s="5" t="s">
        <v>312</v>
      </c>
      <c r="C174" s="14">
        <v>500.00089000000003</v>
      </c>
      <c r="D174" s="14">
        <v>0</v>
      </c>
      <c r="E174" s="16">
        <v>500.00089000000003</v>
      </c>
      <c r="F174" s="6">
        <f t="shared" si="2"/>
        <v>0</v>
      </c>
    </row>
    <row r="175" spans="1:6" x14ac:dyDescent="0.25">
      <c r="A175" s="3" t="s">
        <v>110</v>
      </c>
      <c r="B175" s="5" t="s">
        <v>313</v>
      </c>
      <c r="C175" s="14">
        <v>1711112.1508800001</v>
      </c>
      <c r="D175" s="14">
        <v>422643.51614999998</v>
      </c>
      <c r="E175" s="16">
        <v>1288468.63473</v>
      </c>
      <c r="F175" s="6">
        <f t="shared" si="2"/>
        <v>0.24699930739936629</v>
      </c>
    </row>
    <row r="176" spans="1:6" ht="31.5" x14ac:dyDescent="0.25">
      <c r="A176" s="3" t="s">
        <v>111</v>
      </c>
      <c r="B176" s="5" t="s">
        <v>314</v>
      </c>
      <c r="C176" s="14">
        <v>1580521.97728</v>
      </c>
      <c r="D176" s="14">
        <v>388128.79414999997</v>
      </c>
      <c r="E176" s="16">
        <v>1192393.18313</v>
      </c>
      <c r="F176" s="6">
        <f t="shared" si="2"/>
        <v>0.24557000771223086</v>
      </c>
    </row>
    <row r="177" spans="1:6" ht="31.5" x14ac:dyDescent="0.25">
      <c r="A177" s="3" t="s">
        <v>39</v>
      </c>
      <c r="B177" s="5" t="s">
        <v>315</v>
      </c>
      <c r="C177" s="14">
        <v>1580521.97728</v>
      </c>
      <c r="D177" s="14">
        <v>388128.79414999997</v>
      </c>
      <c r="E177" s="16">
        <v>1192393.18313</v>
      </c>
      <c r="F177" s="6">
        <f t="shared" si="2"/>
        <v>0.24557000771223086</v>
      </c>
    </row>
    <row r="178" spans="1:6" ht="31.5" x14ac:dyDescent="0.25">
      <c r="A178" s="3" t="s">
        <v>126</v>
      </c>
      <c r="B178" s="5" t="s">
        <v>316</v>
      </c>
      <c r="C178" s="14">
        <v>10381.487999999999</v>
      </c>
      <c r="D178" s="14">
        <v>1870.479</v>
      </c>
      <c r="E178" s="16">
        <v>8511.009</v>
      </c>
      <c r="F178" s="6">
        <f t="shared" si="2"/>
        <v>0.1801744605397608</v>
      </c>
    </row>
    <row r="179" spans="1:6" ht="47.25" x14ac:dyDescent="0.25">
      <c r="A179" s="3" t="s">
        <v>127</v>
      </c>
      <c r="B179" s="5" t="s">
        <v>317</v>
      </c>
      <c r="C179" s="14">
        <v>10381.487999999999</v>
      </c>
      <c r="D179" s="14">
        <v>1870.479</v>
      </c>
      <c r="E179" s="16">
        <v>8511.009</v>
      </c>
      <c r="F179" s="6">
        <f t="shared" si="2"/>
        <v>0.1801744605397608</v>
      </c>
    </row>
    <row r="180" spans="1:6" ht="47.25" x14ac:dyDescent="0.25">
      <c r="A180" s="3" t="s">
        <v>112</v>
      </c>
      <c r="B180" s="5" t="s">
        <v>318</v>
      </c>
      <c r="C180" s="14">
        <v>26545.8</v>
      </c>
      <c r="D180" s="14">
        <v>9376.25</v>
      </c>
      <c r="E180" s="16">
        <v>17169.55</v>
      </c>
      <c r="F180" s="6">
        <f t="shared" si="2"/>
        <v>0.3532103006878678</v>
      </c>
    </row>
    <row r="181" spans="1:6" ht="47.25" x14ac:dyDescent="0.25">
      <c r="A181" s="3" t="s">
        <v>40</v>
      </c>
      <c r="B181" s="5" t="s">
        <v>319</v>
      </c>
      <c r="C181" s="14">
        <v>26545.8</v>
      </c>
      <c r="D181" s="14">
        <v>9376.25</v>
      </c>
      <c r="E181" s="16">
        <v>17169.55</v>
      </c>
      <c r="F181" s="6">
        <f t="shared" si="2"/>
        <v>0.3532103006878678</v>
      </c>
    </row>
    <row r="182" spans="1:6" ht="31.5" x14ac:dyDescent="0.25">
      <c r="A182" s="3" t="s">
        <v>113</v>
      </c>
      <c r="B182" s="5" t="s">
        <v>320</v>
      </c>
      <c r="C182" s="14">
        <v>4327.652</v>
      </c>
      <c r="D182" s="14">
        <v>1081.913</v>
      </c>
      <c r="E182" s="16">
        <v>3245.739</v>
      </c>
      <c r="F182" s="6">
        <f t="shared" si="2"/>
        <v>0.25</v>
      </c>
    </row>
    <row r="183" spans="1:6" ht="31.5" x14ac:dyDescent="0.25">
      <c r="A183" s="3" t="s">
        <v>114</v>
      </c>
      <c r="B183" s="5" t="s">
        <v>321</v>
      </c>
      <c r="C183" s="14">
        <v>4327.652</v>
      </c>
      <c r="D183" s="14">
        <v>1081.913</v>
      </c>
      <c r="E183" s="16">
        <v>3245.739</v>
      </c>
      <c r="F183" s="6">
        <f t="shared" si="2"/>
        <v>0.25</v>
      </c>
    </row>
    <row r="184" spans="1:6" ht="47.25" x14ac:dyDescent="0.25">
      <c r="A184" s="3" t="s">
        <v>115</v>
      </c>
      <c r="B184" s="5" t="s">
        <v>322</v>
      </c>
      <c r="C184" s="14">
        <v>9.6790000000000003</v>
      </c>
      <c r="D184" s="14">
        <v>0</v>
      </c>
      <c r="E184" s="16">
        <v>9.6790000000000003</v>
      </c>
      <c r="F184" s="6">
        <f t="shared" si="2"/>
        <v>0</v>
      </c>
    </row>
    <row r="185" spans="1:6" ht="47.25" x14ac:dyDescent="0.25">
      <c r="A185" s="3" t="s">
        <v>116</v>
      </c>
      <c r="B185" s="5" t="s">
        <v>323</v>
      </c>
      <c r="C185" s="14">
        <v>9.6790000000000003</v>
      </c>
      <c r="D185" s="14">
        <v>0</v>
      </c>
      <c r="E185" s="16">
        <v>9.6790000000000003</v>
      </c>
      <c r="F185" s="6">
        <f t="shared" si="2"/>
        <v>0</v>
      </c>
    </row>
    <row r="186" spans="1:6" ht="78.75" x14ac:dyDescent="0.25">
      <c r="A186" s="3" t="s">
        <v>128</v>
      </c>
      <c r="B186" s="5" t="s">
        <v>324</v>
      </c>
      <c r="C186" s="14">
        <v>88744.320000000007</v>
      </c>
      <c r="D186" s="14">
        <v>22186.080000000002</v>
      </c>
      <c r="E186" s="16">
        <v>66558.240000000005</v>
      </c>
      <c r="F186" s="6">
        <f t="shared" si="2"/>
        <v>0.25</v>
      </c>
    </row>
    <row r="187" spans="1:6" ht="78.75" x14ac:dyDescent="0.25">
      <c r="A187" s="3" t="s">
        <v>129</v>
      </c>
      <c r="B187" s="5" t="s">
        <v>325</v>
      </c>
      <c r="C187" s="14">
        <v>88744.320000000007</v>
      </c>
      <c r="D187" s="14">
        <v>22186.080000000002</v>
      </c>
      <c r="E187" s="16">
        <v>66558.240000000005</v>
      </c>
      <c r="F187" s="6">
        <f t="shared" si="2"/>
        <v>0.25</v>
      </c>
    </row>
    <row r="188" spans="1:6" x14ac:dyDescent="0.25">
      <c r="A188" s="3" t="s">
        <v>117</v>
      </c>
      <c r="B188" s="5" t="s">
        <v>326</v>
      </c>
      <c r="C188" s="14">
        <v>581.2346</v>
      </c>
      <c r="D188" s="14">
        <v>0</v>
      </c>
      <c r="E188" s="16">
        <v>581.2346</v>
      </c>
      <c r="F188" s="6">
        <f t="shared" si="2"/>
        <v>0</v>
      </c>
    </row>
    <row r="189" spans="1:6" x14ac:dyDescent="0.25">
      <c r="A189" s="3" t="s">
        <v>118</v>
      </c>
      <c r="B189" s="5" t="s">
        <v>327</v>
      </c>
      <c r="C189" s="14">
        <v>581.2346</v>
      </c>
      <c r="D189" s="14">
        <v>0</v>
      </c>
      <c r="E189" s="16">
        <v>581.2346</v>
      </c>
      <c r="F189" s="6">
        <f t="shared" si="2"/>
        <v>0</v>
      </c>
    </row>
    <row r="190" spans="1:6" x14ac:dyDescent="0.25">
      <c r="A190" s="3" t="s">
        <v>119</v>
      </c>
      <c r="B190" s="5" t="s">
        <v>328</v>
      </c>
      <c r="C190" s="14">
        <v>66193.380099999995</v>
      </c>
      <c r="D190" s="14">
        <v>8939.6353099999997</v>
      </c>
      <c r="E190" s="16">
        <v>57253.744789999997</v>
      </c>
      <c r="F190" s="6">
        <f t="shared" si="2"/>
        <v>0.13505331343549262</v>
      </c>
    </row>
    <row r="191" spans="1:6" ht="94.5" x14ac:dyDescent="0.25">
      <c r="A191" s="3" t="s">
        <v>329</v>
      </c>
      <c r="B191" s="5" t="s">
        <v>330</v>
      </c>
      <c r="C191" s="14">
        <v>1718.64</v>
      </c>
      <c r="D191" s="14">
        <v>429.66</v>
      </c>
      <c r="E191" s="16">
        <v>1288.98</v>
      </c>
      <c r="F191" s="6">
        <f t="shared" si="2"/>
        <v>0.25</v>
      </c>
    </row>
    <row r="192" spans="1:6" ht="94.5" x14ac:dyDescent="0.25">
      <c r="A192" s="3" t="s">
        <v>331</v>
      </c>
      <c r="B192" s="5" t="s">
        <v>332</v>
      </c>
      <c r="C192" s="14">
        <v>1718.64</v>
      </c>
      <c r="D192" s="14">
        <v>429.66</v>
      </c>
      <c r="E192" s="16">
        <v>1288.98</v>
      </c>
      <c r="F192" s="6">
        <f t="shared" si="2"/>
        <v>0.25</v>
      </c>
    </row>
    <row r="193" spans="1:6" ht="47.25" x14ac:dyDescent="0.25">
      <c r="A193" s="3" t="s">
        <v>140</v>
      </c>
      <c r="B193" s="5" t="s">
        <v>333</v>
      </c>
      <c r="C193" s="14">
        <v>4577.7494999999999</v>
      </c>
      <c r="D193" s="14">
        <v>1144.4373600000001</v>
      </c>
      <c r="E193" s="16">
        <v>3433.31214</v>
      </c>
      <c r="F193" s="6">
        <f t="shared" si="2"/>
        <v>0.24999999672328077</v>
      </c>
    </row>
    <row r="194" spans="1:6" ht="47.25" x14ac:dyDescent="0.25">
      <c r="A194" s="3" t="s">
        <v>141</v>
      </c>
      <c r="B194" s="5" t="s">
        <v>334</v>
      </c>
      <c r="C194" s="14">
        <v>4577.7494999999999</v>
      </c>
      <c r="D194" s="14">
        <v>1144.4373600000001</v>
      </c>
      <c r="E194" s="16">
        <v>3433.31214</v>
      </c>
      <c r="F194" s="6">
        <f t="shared" si="2"/>
        <v>0.24999999672328077</v>
      </c>
    </row>
    <row r="195" spans="1:6" x14ac:dyDescent="0.25">
      <c r="A195" s="3" t="s">
        <v>120</v>
      </c>
      <c r="B195" s="5" t="s">
        <v>335</v>
      </c>
      <c r="C195" s="14">
        <v>59896.990600000005</v>
      </c>
      <c r="D195" s="14">
        <v>7365.5379499999999</v>
      </c>
      <c r="E195" s="16">
        <v>52531.452649999999</v>
      </c>
      <c r="F195" s="6">
        <f t="shared" si="2"/>
        <v>0.12297008374240423</v>
      </c>
    </row>
    <row r="196" spans="1:6" x14ac:dyDescent="0.25">
      <c r="A196" s="3" t="s">
        <v>41</v>
      </c>
      <c r="B196" s="5" t="s">
        <v>336</v>
      </c>
      <c r="C196" s="14">
        <v>59896.990600000005</v>
      </c>
      <c r="D196" s="14">
        <v>7365.5379499999999</v>
      </c>
      <c r="E196" s="16">
        <v>52531.452649999999</v>
      </c>
      <c r="F196" s="6">
        <f t="shared" si="2"/>
        <v>0.12297008374240423</v>
      </c>
    </row>
  </sheetData>
  <autoFilter ref="A13:F196"/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2025-04-22T07:05:08Z</dcterms:modified>
</cp:coreProperties>
</file>