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Лист1!$A$13:$F$203</definedName>
    <definedName name="_xlnm.Print_Titles" localSheetId="0">Лист1!$12:$13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20" i="1"/>
  <c r="F24" i="1"/>
  <c r="F28" i="1"/>
  <c r="F32" i="1"/>
  <c r="F35" i="1"/>
  <c r="F38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2" i="1"/>
  <c r="F65" i="1"/>
  <c r="F67" i="1"/>
  <c r="F76" i="1"/>
  <c r="F78" i="1"/>
  <c r="F81" i="1"/>
  <c r="F83" i="1"/>
  <c r="F85" i="1"/>
  <c r="F86" i="1"/>
  <c r="F88" i="1"/>
  <c r="F91" i="1"/>
  <c r="F93" i="1"/>
  <c r="F94" i="1"/>
  <c r="F96" i="1"/>
  <c r="F99" i="1"/>
  <c r="F100" i="1"/>
  <c r="F101" i="1"/>
  <c r="F102" i="1"/>
  <c r="F103" i="1"/>
  <c r="F104" i="1"/>
  <c r="F105" i="1"/>
  <c r="F106" i="1"/>
  <c r="F107" i="1"/>
  <c r="F108" i="1"/>
  <c r="F110" i="1"/>
  <c r="F112" i="1"/>
  <c r="F114" i="1"/>
  <c r="F116" i="1"/>
  <c r="F117" i="1"/>
  <c r="F118" i="1"/>
  <c r="F119" i="1"/>
  <c r="F120" i="1"/>
  <c r="F121" i="1"/>
  <c r="F135" i="1"/>
  <c r="F137" i="1"/>
  <c r="F140" i="1"/>
  <c r="F142" i="1"/>
  <c r="F146" i="1"/>
  <c r="F148" i="1"/>
  <c r="F154" i="1"/>
  <c r="F155" i="1"/>
  <c r="F157" i="1"/>
  <c r="F161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17" i="1" l="1"/>
  <c r="F18" i="1"/>
  <c r="F16" i="1" l="1"/>
</calcChain>
</file>

<file path=xl/sharedStrings.xml><?xml version="1.0" encoding="utf-8"?>
<sst xmlns="http://schemas.openxmlformats.org/spreadsheetml/2006/main" count="483" uniqueCount="370">
  <si>
    <t xml:space="preserve">Приложение 1
</t>
  </si>
  <si>
    <t>к постановлению Администрации</t>
  </si>
  <si>
    <t>Надтеречного муниципального района</t>
  </si>
  <si>
    <t>Чеченской Республики</t>
  </si>
  <si>
    <t>Поступление доходов по основным источникам</t>
  </si>
  <si>
    <t>в бюджет Надтеречного муниципального района Чеченской Республики</t>
  </si>
  <si>
    <t>Наименование 
показателя</t>
  </si>
  <si>
    <t>1</t>
  </si>
  <si>
    <t>Доходы бюджета - всего</t>
  </si>
  <si>
    <t>в том числе: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</si>
  <si>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</si>
  <si>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</si>
  <si>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</si>
  <si>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</si>
  <si>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</si>
  <si>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</si>
  <si>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</si>
  <si>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</si>
  <si>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</si>
  <si>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муниципальных районов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</si>
  <si>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</si>
  <si>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выдачу разрешения на установку рекламной конструкции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</si>
  <si>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</si>
  <si>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</si>
  <si>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Плата за выбросы загрязняющих веществ в атмосферный воздух стационарными объектами</t>
  </si>
  <si>
    <t>Плата за размещение отходов производства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</si>
  <si>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</si>
  <si>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</si>
  <si>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</si>
  <si>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</si>
  <si>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</si>
  <si>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</si>
  <si>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</si>
  <si>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</si>
  <si>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</si>
  <si>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</si>
  <si>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реализацию программ формирования современной городской среды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</si>
  <si>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</si>
  <si>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</si>
  <si>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Прочие межбюджетные трансферты, передаваемые бюджетам муниципальных районов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</si>
  <si>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</si>
  <si>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</si>
  <si>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</si>
  <si>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</si>
  <si>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-</t>
  </si>
  <si>
    <t>X</t>
  </si>
  <si>
    <t>Ед.изм.:тыс.руб.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</si>
  <si>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</si>
  <si>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</si>
  <si>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</si>
  <si>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</si>
  <si>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</si>
  <si>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</si>
  <si>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</si>
  <si>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</si>
  <si>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</si>
  <si>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</si>
  <si>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</si>
  <si>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</si>
  <si>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</si>
  <si>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</si>
  <si>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</si>
  <si>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</si>
  <si>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</si>
  <si>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НАЛОГИ НА ИМУЩЕСТВО</t>
  </si>
  <si>
    <t>Транспортный налог</t>
  </si>
  <si>
    <t>Транспортный налог с организаций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</si>
  <si>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</si>
  <si>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Транспортный налог с физических лиц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</si>
  <si>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</si>
  <si>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</si>
  <si>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</si>
  <si>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</si>
  <si>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Государственная пошлина за государственную регистрацию, а также за совершение прочих юридически значимых действий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</si>
  <si>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</si>
  <si>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</si>
  <si>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</si>
  <si>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</si>
  <si>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ПЛАТЕЖИ ПРИ ПОЛЬЗОВАНИИ ПРИРОДНЫМИ РЕСУРСАМИ</t>
  </si>
  <si>
    <t>Плата за негативное воздействие на окружающую среду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</si>
  <si>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</si>
  <si>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размещение отходов производства и потребления</t>
  </si>
  <si>
    <t>ДОХОДЫ ОТ ПРОДАЖИ МАТЕРИАЛЬНЫХ И НЕМАТЕРИАЛЬНЫХ АКТИВОВ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</si>
  <si>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</si>
  <si>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не разграничена</t>
  </si>
  <si>
    <t>ШТРАФЫ, САНКЦИИ, ВОЗМЕЩЕНИЕ УЩЕРБА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</si>
  <si>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</si>
  <si>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</si>
  <si>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</si>
  <si>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</si>
  <si>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</si>
  <si>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</si>
  <si>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</si>
  <si>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</si>
  <si>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</si>
  <si>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</si>
  <si>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</si>
  <si>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</si>
  <si>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</si>
  <si>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Субсидии бюджетам бюджетной системы Российской Федерации (межбюджетные субсидии)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</si>
  <si>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</si>
  <si>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на реализацию мероприятий по обеспечению жильем молодых семей</t>
  </si>
  <si>
    <t>Субсидии бюджетам на реализацию программ формирования современной городской среды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</si>
  <si>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</si>
  <si>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</si>
  <si>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</si>
  <si>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</si>
  <si>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</si>
  <si>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</si>
  <si>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</si>
  <si>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субвенции</t>
  </si>
  <si>
    <t>Прочие субвенции бюджетам муниципальных районов</t>
  </si>
  <si>
    <t>Иные межбюджетные трансферты</t>
  </si>
  <si>
    <t>Прочие межбюджетные трансферты, передаваемые бюджетам</t>
  </si>
  <si>
    <t>Исполнение, %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</si>
  <si>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</si>
  <si>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</si>
  <si>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</si>
  <si>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</si>
  <si>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</si>
  <si>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</si>
  <si>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</si>
  <si>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</si>
  <si>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</si>
  <si>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</si>
  <si>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</si>
  <si>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</si>
  <si>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</si>
  <si>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</si>
  <si>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</si>
  <si>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</si>
  <si>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</si>
  <si>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</si>
  <si>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</si>
  <si>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</si>
  <si>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</si>
  <si>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</si>
  <si>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</si>
  <si>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</si>
  <si>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</si>
  <si>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</si>
  <si>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</si>
  <si>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</si>
  <si>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</si>
  <si>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</si>
  <si>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</si>
  <si>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</si>
  <si>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</si>
  <si>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№ _____от ______________2026 г.</t>
  </si>
  <si>
    <t>Х</t>
  </si>
  <si>
    <t>000 10000000000000000</t>
  </si>
  <si>
    <t>000 10100000000000000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</si>
  <si>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</si>
  <si>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</si>
  <si>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</si>
  <si>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</si>
  <si>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</si>
  <si>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</si>
  <si>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000 10102020010000110</t>
  </si>
  <si>
    <t>182 10102020010000110</t>
  </si>
  <si>
    <t>182 10102020011000110</t>
  </si>
  <si>
    <t>182 10102020013000110</t>
  </si>
  <si>
    <t>000 10102030010000110</t>
  </si>
  <si>
    <t>182 10102030010000110</t>
  </si>
  <si>
    <t>182 10102030011000110</t>
  </si>
  <si>
    <t>182 10102030013000110</t>
  </si>
  <si>
    <t>000 10102040010000110</t>
  </si>
  <si>
    <t>182 10102040010000110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</si>
  <si>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</si>
  <si>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</si>
  <si>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</si>
  <si>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</si>
  <si>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</si>
  <si>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</si>
  <si>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000 10102130010000110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</si>
  <si>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</si>
  <si>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</si>
  <si>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</si>
  <si>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</si>
  <si>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</si>
  <si>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</si>
  <si>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</si>
  <si>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</si>
  <si>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</si>
  <si>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</si>
  <si>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182 10102200011000110</t>
  </si>
  <si>
    <t>000 10102210010000110</t>
  </si>
  <si>
    <t>182 10102210011000110</t>
  </si>
  <si>
    <t>000 10300000000000000</t>
  </si>
  <si>
    <t>000 10302000010000110</t>
  </si>
  <si>
    <t>000 10302230010000110</t>
  </si>
  <si>
    <t>182 10302231010000110</t>
  </si>
  <si>
    <t>000 10302240010000110</t>
  </si>
  <si>
    <t>182 10302241010000110</t>
  </si>
  <si>
    <t>000 10302250010000110</t>
  </si>
  <si>
    <t>182 10302251010000110</t>
  </si>
  <si>
    <t>000 10302260010000110</t>
  </si>
  <si>
    <t>182 10302261010000110</t>
  </si>
  <si>
    <t>000 10500000000000000</t>
  </si>
  <si>
    <t>000 10501000000000110</t>
  </si>
  <si>
    <t>000 10501010010000110</t>
  </si>
  <si>
    <t>000 10501011010000110</t>
  </si>
  <si>
    <t>182 10501011010000110</t>
  </si>
  <si>
    <t>182 10501011011000110</t>
  </si>
  <si>
    <t>182 10501011013000110</t>
  </si>
  <si>
    <t>000 10501020010000110</t>
  </si>
  <si>
    <t>000 10501021010000110</t>
  </si>
  <si>
    <t>182 10501021010000110</t>
  </si>
  <si>
    <t>182 10501021011000110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</si>
  <si>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</si>
  <si>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</si>
  <si>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</si>
  <si>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</si>
  <si>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000 10502000020000110</t>
  </si>
  <si>
    <t>000 10502010020000110</t>
  </si>
  <si>
    <t>182 10502010023000110</t>
  </si>
  <si>
    <t>000 10503000010000110</t>
  </si>
  <si>
    <t>000 10503010010000110</t>
  </si>
  <si>
    <t>182 10503010010000110</t>
  </si>
  <si>
    <t>182 10503010011000110</t>
  </si>
  <si>
    <t>000 10504000020000110</t>
  </si>
  <si>
    <t>000 10504020020000110</t>
  </si>
  <si>
    <t>182 10504020020000110</t>
  </si>
  <si>
    <t>182 10504020021000110</t>
  </si>
  <si>
    <t>000 10600000000000000</t>
  </si>
  <si>
    <t>000 10604000020000110</t>
  </si>
  <si>
    <t>000 10604011020000110</t>
  </si>
  <si>
    <t>182 10604011020000110</t>
  </si>
  <si>
    <t>182 10604011021000110</t>
  </si>
  <si>
    <t>000 10604012020000110</t>
  </si>
  <si>
    <t>182 10604012020000110</t>
  </si>
  <si>
    <t>182 10604012021000110</t>
  </si>
  <si>
    <t>000 10800000000000000</t>
  </si>
  <si>
    <t>000 10803000010000110</t>
  </si>
  <si>
    <t>000 10803010010000110</t>
  </si>
  <si>
    <t>182 10803010010000110</t>
  </si>
  <si>
    <t>182 10803010011050110</t>
  </si>
  <si>
    <t>182 10803010011060110</t>
  </si>
  <si>
    <t>000 10807000010000110</t>
  </si>
  <si>
    <t>659 10807150010000110</t>
  </si>
  <si>
    <t>000 11100000000000000</t>
  </si>
  <si>
    <t>000 11105000000000120</t>
  </si>
  <si>
    <t>000 11105010000000120</t>
  </si>
  <si>
    <t>659 11105013050000120</t>
  </si>
  <si>
    <t>000 11105020000000120</t>
  </si>
  <si>
    <t>659 11105025050000120</t>
  </si>
  <si>
    <t>000 11200000000000000</t>
  </si>
  <si>
    <t>000 11201000010000120</t>
  </si>
  <si>
    <t>000 11201010010000120</t>
  </si>
  <si>
    <t>048 11201010010000120</t>
  </si>
  <si>
    <t>048 11201010016000120</t>
  </si>
  <si>
    <t>000 11201040010000120</t>
  </si>
  <si>
    <t>000 11201041010000120</t>
  </si>
  <si>
    <t>048 11201041010000120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</si>
  <si>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</si>
  <si>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048 11201041016000120</t>
  </si>
  <si>
    <t>000 11400000000000000</t>
  </si>
  <si>
    <t>000 11406000000000430</t>
  </si>
  <si>
    <t>000 11406010000000430</t>
  </si>
  <si>
    <t>659 11406013050000430</t>
  </si>
  <si>
    <t>000 11600000000000000</t>
  </si>
  <si>
    <t>000 11601000010000140</t>
  </si>
  <si>
    <t>000 11601050010000140</t>
  </si>
  <si>
    <t>000 11601053010000140</t>
  </si>
  <si>
    <t>324 11601053019000140</t>
  </si>
  <si>
    <t>000 11601130010000140</t>
  </si>
  <si>
    <t>000 11601133010000140</t>
  </si>
  <si>
    <t>324 11601133019000140</t>
  </si>
  <si>
    <t>000 11601140010000140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</si>
  <si>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</si>
  <si>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</si>
  <si>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324 11601143019000140</t>
  </si>
  <si>
    <t>000 11601150010000140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</si>
  <si>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</si>
  <si>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</si>
  <si>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324 11601153010006140</t>
  </si>
  <si>
    <t>Административные штрафы, установленные главой 15 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 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</si>
  <si>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324 11601153019000140</t>
  </si>
  <si>
    <t>000 11601170010000140</t>
  </si>
  <si>
    <t>000 11601173010000140</t>
  </si>
  <si>
    <t>324 11601173010000140</t>
  </si>
  <si>
    <t>324 11601173010008140</t>
  </si>
  <si>
    <t>324 11601173019000140</t>
  </si>
  <si>
    <t>000 11601190010000140</t>
  </si>
  <si>
    <t>000 11601193010000140</t>
  </si>
  <si>
    <t>324 11601193010000140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</si>
  <si>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</si>
  <si>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324 11601193010007140</t>
  </si>
  <si>
    <t>324 11601193010020140</t>
  </si>
  <si>
    <t>000 11601200010000140</t>
  </si>
  <si>
    <t>000 11601203010000140</t>
  </si>
  <si>
    <t>324 11601203010000140</t>
  </si>
  <si>
    <t>324 11601203010008140</t>
  </si>
  <si>
    <t>324 11601203019000140</t>
  </si>
  <si>
    <t>000 11607000000000140</t>
  </si>
  <si>
    <t>000 11607010000000140</t>
  </si>
  <si>
    <t>659 11607010050000140</t>
  </si>
  <si>
    <t>000 11610000000000140</t>
  </si>
  <si>
    <t>000 11610030050000140</t>
  </si>
  <si>
    <t>098 11610032050000140</t>
  </si>
  <si>
    <t>659 11610032050000140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</si>
  <si>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</si>
  <si>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</si>
  <si>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</si>
  <si>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</si>
  <si>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</si>
  <si>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182 11610129019000140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</si>
  <si>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</si>
  <si>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</si>
  <si>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</si>
  <si>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</si>
  <si>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098 11701050050000180</t>
  </si>
  <si>
    <t>000 20000000000000000</t>
  </si>
  <si>
    <t>000 20200000000000000</t>
  </si>
  <si>
    <t>000 20210000000000150</t>
  </si>
  <si>
    <t>000 20215001000000150</t>
  </si>
  <si>
    <t>098 20215001050000150</t>
  </si>
  <si>
    <t>000 20220000000000150</t>
  </si>
  <si>
    <t>000 20225304000000150</t>
  </si>
  <si>
    <t>098 20225304050000150</t>
  </si>
  <si>
    <t>000 20225467000000150</t>
  </si>
  <si>
    <t>098 20225467050000150</t>
  </si>
  <si>
    <t>000 20225497000000150</t>
  </si>
  <si>
    <t>098 20225497050000150</t>
  </si>
  <si>
    <t>000 20225555000000150</t>
  </si>
  <si>
    <t>098 20225555050000150</t>
  </si>
  <si>
    <t>000 20230000000000150</t>
  </si>
  <si>
    <t>000 20230024000000150</t>
  </si>
  <si>
    <t>098 20230024050000150</t>
  </si>
  <si>
    <t>000 20230027000000150</t>
  </si>
  <si>
    <t>098 20230027050000150</t>
  </si>
  <si>
    <t>000 20230029000000150</t>
  </si>
  <si>
    <t>098 20230029050000150</t>
  </si>
  <si>
    <t>000 20235118000000150</t>
  </si>
  <si>
    <t>098 20235118050000150</t>
  </si>
  <si>
    <t>000 20235120000000150</t>
  </si>
  <si>
    <t>098 20235120050000150</t>
  </si>
  <si>
    <t>000 20235303000000150</t>
  </si>
  <si>
    <t>098 20235303050000150</t>
  </si>
  <si>
    <t>000 20239999000000150</t>
  </si>
  <si>
    <t>098 20239999050000150</t>
  </si>
  <si>
    <t>000 20240000000000150</t>
  </si>
  <si>
    <t>000 20245050000000150</t>
  </si>
  <si>
    <t>098 20245050050000150</t>
  </si>
  <si>
    <t>000 20245179000000150</t>
  </si>
  <si>
    <t>098 20245179050000150</t>
  </si>
  <si>
    <t>000 20249999000000150</t>
  </si>
  <si>
    <t>098 20249999050000150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</si>
  <si>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</si>
  <si>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</si>
  <si>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</si>
  <si>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</si>
  <si>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</si>
  <si>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</si>
  <si>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Инициативные платежи</t>
  </si>
  <si>
    <t>Инициативные платежи, зачисляемые в бюджеты муниципальных районов</t>
  </si>
  <si>
    <t>Прочие субсидии</t>
  </si>
  <si>
    <t>Прочие субсидии бюджетам муниципальных районов</t>
  </si>
  <si>
    <t>182 10102010013000110</t>
  </si>
  <si>
    <t>000 10102160010000110</t>
  </si>
  <si>
    <t>182 10102160011000110</t>
  </si>
  <si>
    <t>182 10501021013000110</t>
  </si>
  <si>
    <t>182 10502010021000110</t>
  </si>
  <si>
    <t>182 10503010013000110</t>
  </si>
  <si>
    <t>324 11601193010029140</t>
  </si>
  <si>
    <t>000 11715000000000150</t>
  </si>
  <si>
    <t>098 11715030050000150</t>
  </si>
  <si>
    <t>000 20229999000000150</t>
  </si>
  <si>
    <t>098 20229999050000150</t>
  </si>
  <si>
    <t>за 2 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</si>
</sst>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&quot;###,##0.00"/>
    <numFmt numFmtId="165" formatCode="&quot;&quot;###,##0.0"/>
    <numFmt numFmtId="166" formatCode="#,##0.0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64" fontId="5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7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166" fontId="4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3"/>
  <sheetViews>
    <sheetView showGridLines="0" tabSelected="1" view="pageBreakPreview" zoomScale="70" zoomScaleNormal="70" zoomScaleSheetLayoutView="70" workbookViewId="0">
      <selection activeCell="B19" sqref="B19"/>
    </sheetView>
  </sheetViews>
  <sheetFormatPr defaultRowHeight="15.75" x14ac:dyDescent="0.25"/>
  <cols>
    <col min="1" max="1" width="104.7109375" style="2" customWidth="1"/>
    <col min="2" max="2" width="32.42578125" style="2" customWidth="1"/>
    <col min="3" max="4" width="18.5703125" style="11" customWidth="1"/>
    <col min="5" max="5" width="18.5703125" style="2" customWidth="1"/>
    <col min="6" max="6" width="14.85546875" style="2" customWidth="1"/>
  </cols>
  <sheetData>
    <row r="1" spans="1:6" x14ac:dyDescent="0.25">
      <c r="F1" s="9" t="s">
        <v>0</v>
      </c>
    </row>
    <row r="2" spans="1:6" x14ac:dyDescent="0.25">
      <c r="F2" s="9" t="s">
        <v>1</v>
      </c>
    </row>
    <row r="3" spans="1:6" x14ac:dyDescent="0.25">
      <c r="F3" s="9" t="s">
        <v>2</v>
      </c>
    </row>
    <row r="4" spans="1:6" x14ac:dyDescent="0.25">
      <c r="F4" s="9" t="s">
        <v>3</v>
      </c>
    </row>
    <row r="5" spans="1:6" x14ac:dyDescent="0.25">
      <c r="F5" s="9" t="s">
        <v>148</v>
      </c>
    </row>
    <row r="7" spans="1:6" ht="18.75" x14ac:dyDescent="0.3">
      <c r="A7" s="17" t="s">
        <v>4</v>
      </c>
      <c r="B7" s="17"/>
      <c r="C7" s="17"/>
      <c r="D7" s="17"/>
      <c r="E7" s="17"/>
      <c r="F7" s="17"/>
    </row>
    <row r="8" spans="1:6" ht="18.75" x14ac:dyDescent="0.3">
      <c r="A8" s="17" t="s">
        <v>5</v>
      </c>
      <c r="B8" s="17"/>
      <c r="C8" s="17"/>
      <c r="D8" s="17"/>
      <c r="E8" s="17"/>
      <c r="F8" s="17"/>
    </row>
    <row r="9" spans="1:6" ht="18.75" x14ac:dyDescent="0.3">
      <c r="A9" s="17" t="s">
        <v>369</v>
      </c>
      <c r="B9" s="17"/>
      <c r="C9" s="17"/>
      <c r="D9" s="17"/>
      <c r="E9" s="17"/>
      <c r="F9" s="17"/>
    </row>
    <row r="11" spans="1:6" x14ac:dyDescent="0.25">
      <c r="F11" s="15" t="s">
        <v>46</v>
      </c>
    </row>
    <row r="12" spans="1:6" ht="47.25" x14ac:dyDescent="0.25">
      <c r="A12" s="7" t="s">
        <v>6</v>
      </c>
      <c r="B12" s="7" t="s">
        <v>40</v>
      </c>
      <c r="C12" s="12" t="s">
        <v>41</v>
      </c>
      <c r="D12" s="12" t="s">
        <v>42</v>
      </c>
      <c r="E12" s="8" t="s">
        <v>43</v>
      </c>
      <c r="F12" s="8" t="s">
        <v>114</v>
      </c>
    </row>
    <row r="13" spans="1:6" ht="15" x14ac:dyDescent="0.25">
      <c r="A13" s="1" t="s">
        <v>7</v>
      </c>
      <c r="B13" s="1">
        <v>2</v>
      </c>
      <c r="C13" s="13">
        <v>3</v>
      </c>
      <c r="D13" s="13">
        <v>4</v>
      </c>
      <c r="E13" s="10">
        <v>5</v>
      </c>
      <c r="F13" s="10">
        <v>6</v>
      </c>
    </row>
    <row r="14" spans="1:6" x14ac:dyDescent="0.25">
      <c r="A14" s="3" t="s">
        <v>8</v>
      </c>
      <c r="B14" s="5" t="s">
        <v>149</v>
      </c>
      <c r="C14" s="14">
        <v>2652074.1020999998</v>
      </c>
      <c r="D14" s="14">
        <v>1440527.45869</v>
      </c>
      <c r="E14" s="4">
        <v>1211546.64341</v>
      </c>
      <c r="F14" s="6">
        <f t="shared" ref="F14:F78" si="0">D14/C14</f>
        <v>0.54317013900529509</v>
      </c>
    </row>
    <row r="15" spans="1:6" x14ac:dyDescent="0.25">
      <c r="A15" s="3" t="s">
        <v>9</v>
      </c>
      <c r="B15" s="5" t="s">
        <v>45</v>
      </c>
      <c r="C15" s="5" t="s">
        <v>45</v>
      </c>
      <c r="D15" s="5" t="s">
        <v>45</v>
      </c>
      <c r="E15" s="5" t="s">
        <v>45</v>
      </c>
      <c r="F15" s="5" t="s">
        <v>45</v>
      </c>
    </row>
    <row r="16" spans="1:6" x14ac:dyDescent="0.25">
      <c r="A16" s="3" t="s">
        <v>47</v>
      </c>
      <c r="B16" s="5" t="s">
        <v>150</v>
      </c>
      <c r="C16" s="14">
        <v>268716.18686999998</v>
      </c>
      <c r="D16" s="14">
        <v>119199.76954000001</v>
      </c>
      <c r="E16" s="16">
        <v>149516.41733000003</v>
      </c>
      <c r="F16" s="6">
        <f t="shared" si="0"/>
        <v>0.44358983702632954</v>
      </c>
    </row>
    <row r="17" spans="1:6" x14ac:dyDescent="0.25">
      <c r="A17" s="3" t="s">
        <v>48</v>
      </c>
      <c r="B17" s="5" t="s">
        <v>151</v>
      </c>
      <c r="C17" s="14">
        <v>175833.4</v>
      </c>
      <c r="D17" s="14">
        <v>79468.274569999994</v>
      </c>
      <c r="E17" s="16">
        <v>96365.12543</v>
      </c>
      <c r="F17" s="6">
        <f t="shared" si="0"/>
        <v>0.45195210107977207</v>
      </c>
    </row>
    <row r="18" spans="1:6" x14ac:dyDescent="0.25">
      <c r="A18" s="3" t="s">
        <v>49</v>
      </c>
      <c r="B18" s="5" t="s">
        <v>152</v>
      </c>
      <c r="C18" s="14">
        <v>175833.4</v>
      </c>
      <c r="D18" s="14">
        <v>79468.274569999994</v>
      </c>
      <c r="E18" s="16">
        <v>96365.12543</v>
      </c>
      <c r="F18" s="6">
        <f t="shared" si="0"/>
        <v>0.45195210107977207</v>
      </c>
    </row>
    <row r="19" spans="1:6" ht="173.25" x14ac:dyDescent="0.25">
      <c r="A19" s="3" t="s">
        <v>153</v>
      </c>
      <c r="B19" s="5" t="s">
        <v>154</v>
      </c>
      <c r="C19" s="14">
        <v>0</v>
      </c>
      <c r="D19" s="14">
        <v>77063.05042</v>
      </c>
      <c r="E19" s="16">
        <v>0</v>
      </c>
      <c r="F19" s="6" t="s">
        <v>44</v>
      </c>
    </row>
    <row r="20" spans="1:6" ht="173.25" x14ac:dyDescent="0.25">
      <c r="A20" s="3" t="s">
        <v>153</v>
      </c>
      <c r="B20" s="5" t="s">
        <v>155</v>
      </c>
      <c r="C20" s="14">
        <v>170574.72</v>
      </c>
      <c r="D20" s="14">
        <v>0</v>
      </c>
      <c r="E20" s="16">
        <v>170574.72</v>
      </c>
      <c r="F20" s="6">
        <f t="shared" si="0"/>
        <v>0</v>
      </c>
    </row>
    <row r="21" spans="1:6" ht="189" x14ac:dyDescent="0.25">
      <c r="A21" s="3" t="s">
        <v>156</v>
      </c>
      <c r="B21" s="5" t="s">
        <v>157</v>
      </c>
      <c r="C21" s="14">
        <v>0</v>
      </c>
      <c r="D21" s="14">
        <v>77062.570420000004</v>
      </c>
      <c r="E21" s="16">
        <v>0</v>
      </c>
      <c r="F21" s="6" t="s">
        <v>44</v>
      </c>
    </row>
    <row r="22" spans="1:6" ht="189" x14ac:dyDescent="0.25">
      <c r="A22" s="3" t="s">
        <v>348</v>
      </c>
      <c r="B22" s="5" t="s">
        <v>358</v>
      </c>
      <c r="C22" s="14">
        <v>0</v>
      </c>
      <c r="D22" s="14">
        <v>0.48</v>
      </c>
      <c r="E22" s="16">
        <v>0</v>
      </c>
      <c r="F22" s="6" t="s">
        <v>44</v>
      </c>
    </row>
    <row r="23" spans="1:6" ht="110.25" x14ac:dyDescent="0.25">
      <c r="A23" s="3" t="s">
        <v>128</v>
      </c>
      <c r="B23" s="5" t="s">
        <v>158</v>
      </c>
      <c r="C23" s="14">
        <v>0</v>
      </c>
      <c r="D23" s="14">
        <v>251.21048999999999</v>
      </c>
      <c r="E23" s="16">
        <v>0</v>
      </c>
      <c r="F23" s="6" t="s">
        <v>44</v>
      </c>
    </row>
    <row r="24" spans="1:6" ht="110.25" x14ac:dyDescent="0.25">
      <c r="A24" s="3" t="s">
        <v>128</v>
      </c>
      <c r="B24" s="5" t="s">
        <v>159</v>
      </c>
      <c r="C24" s="14">
        <v>877.44</v>
      </c>
      <c r="D24" s="14">
        <v>0</v>
      </c>
      <c r="E24" s="16">
        <v>877.44</v>
      </c>
      <c r="F24" s="6">
        <f t="shared" si="0"/>
        <v>0</v>
      </c>
    </row>
    <row r="25" spans="1:6" ht="126" x14ac:dyDescent="0.25">
      <c r="A25" s="3" t="s">
        <v>129</v>
      </c>
      <c r="B25" s="5" t="s">
        <v>160</v>
      </c>
      <c r="C25" s="14">
        <v>0</v>
      </c>
      <c r="D25" s="14">
        <v>242.73008999999999</v>
      </c>
      <c r="E25" s="16">
        <v>0</v>
      </c>
      <c r="F25" s="6" t="s">
        <v>44</v>
      </c>
    </row>
    <row r="26" spans="1:6" ht="126" x14ac:dyDescent="0.25">
      <c r="A26" s="3" t="s">
        <v>130</v>
      </c>
      <c r="B26" s="5" t="s">
        <v>161</v>
      </c>
      <c r="C26" s="14">
        <v>0</v>
      </c>
      <c r="D26" s="14">
        <v>8.4803999999999995</v>
      </c>
      <c r="E26" s="16">
        <v>0</v>
      </c>
      <c r="F26" s="6" t="s">
        <v>44</v>
      </c>
    </row>
    <row r="27" spans="1:6" ht="94.5" x14ac:dyDescent="0.25">
      <c r="A27" s="3" t="s">
        <v>131</v>
      </c>
      <c r="B27" s="5" t="s">
        <v>162</v>
      </c>
      <c r="C27" s="14">
        <v>0</v>
      </c>
      <c r="D27" s="14">
        <v>1732.9662599999999</v>
      </c>
      <c r="E27" s="16">
        <v>0</v>
      </c>
      <c r="F27" s="6" t="s">
        <v>44</v>
      </c>
    </row>
    <row r="28" spans="1:6" ht="94.5" x14ac:dyDescent="0.25">
      <c r="A28" s="3" t="s">
        <v>131</v>
      </c>
      <c r="B28" s="5" t="s">
        <v>163</v>
      </c>
      <c r="C28" s="14">
        <v>3046.08</v>
      </c>
      <c r="D28" s="14">
        <v>0</v>
      </c>
      <c r="E28" s="16">
        <v>3046.08</v>
      </c>
      <c r="F28" s="6">
        <f t="shared" si="0"/>
        <v>0</v>
      </c>
    </row>
    <row r="29" spans="1:6" ht="110.25" x14ac:dyDescent="0.25">
      <c r="A29" s="3" t="s">
        <v>132</v>
      </c>
      <c r="B29" s="5" t="s">
        <v>164</v>
      </c>
      <c r="C29" s="14">
        <v>0</v>
      </c>
      <c r="D29" s="14">
        <v>1601.5506399999999</v>
      </c>
      <c r="E29" s="16">
        <v>0</v>
      </c>
      <c r="F29" s="6" t="s">
        <v>44</v>
      </c>
    </row>
    <row r="30" spans="1:6" ht="110.25" x14ac:dyDescent="0.25">
      <c r="A30" s="3" t="s">
        <v>133</v>
      </c>
      <c r="B30" s="5" t="s">
        <v>165</v>
      </c>
      <c r="C30" s="14">
        <v>0</v>
      </c>
      <c r="D30" s="14">
        <v>131.41561999999999</v>
      </c>
      <c r="E30" s="16">
        <v>0</v>
      </c>
      <c r="F30" s="6" t="s">
        <v>44</v>
      </c>
    </row>
    <row r="31" spans="1:6" ht="63" x14ac:dyDescent="0.25">
      <c r="A31" s="3" t="s">
        <v>10</v>
      </c>
      <c r="B31" s="5" t="s">
        <v>166</v>
      </c>
      <c r="C31" s="14">
        <v>0</v>
      </c>
      <c r="D31" s="14">
        <v>13.573</v>
      </c>
      <c r="E31" s="16">
        <v>0</v>
      </c>
      <c r="F31" s="6" t="s">
        <v>44</v>
      </c>
    </row>
    <row r="32" spans="1:6" ht="63" x14ac:dyDescent="0.25">
      <c r="A32" s="3" t="s">
        <v>10</v>
      </c>
      <c r="B32" s="5" t="s">
        <v>167</v>
      </c>
      <c r="C32" s="14">
        <v>43</v>
      </c>
      <c r="D32" s="14">
        <v>0</v>
      </c>
      <c r="E32" s="16">
        <v>43</v>
      </c>
      <c r="F32" s="6">
        <f t="shared" si="0"/>
        <v>0</v>
      </c>
    </row>
    <row r="33" spans="1:6" ht="78.75" x14ac:dyDescent="0.25">
      <c r="A33" s="3" t="s">
        <v>134</v>
      </c>
      <c r="B33" s="5" t="s">
        <v>168</v>
      </c>
      <c r="C33" s="14">
        <v>0</v>
      </c>
      <c r="D33" s="14">
        <v>13.573</v>
      </c>
      <c r="E33" s="16">
        <v>0</v>
      </c>
      <c r="F33" s="6" t="s">
        <v>44</v>
      </c>
    </row>
    <row r="34" spans="1:6" ht="236.25" x14ac:dyDescent="0.25">
      <c r="A34" s="3" t="s">
        <v>169</v>
      </c>
      <c r="B34" s="5" t="s">
        <v>170</v>
      </c>
      <c r="C34" s="14">
        <v>0</v>
      </c>
      <c r="D34" s="14">
        <v>200.83232000000001</v>
      </c>
      <c r="E34" s="16">
        <v>0</v>
      </c>
      <c r="F34" s="6" t="s">
        <v>44</v>
      </c>
    </row>
    <row r="35" spans="1:6" ht="236.25" x14ac:dyDescent="0.25">
      <c r="A35" s="3" t="s">
        <v>169</v>
      </c>
      <c r="B35" s="5" t="s">
        <v>171</v>
      </c>
      <c r="C35" s="14">
        <v>791.04</v>
      </c>
      <c r="D35" s="14">
        <v>0</v>
      </c>
      <c r="E35" s="16">
        <v>791.04</v>
      </c>
      <c r="F35" s="6">
        <f t="shared" si="0"/>
        <v>0</v>
      </c>
    </row>
    <row r="36" spans="1:6" ht="252" x14ac:dyDescent="0.25">
      <c r="A36" s="3" t="s">
        <v>172</v>
      </c>
      <c r="B36" s="5" t="s">
        <v>173</v>
      </c>
      <c r="C36" s="14">
        <v>0</v>
      </c>
      <c r="D36" s="14">
        <v>200.83232000000001</v>
      </c>
      <c r="E36" s="16">
        <v>0</v>
      </c>
      <c r="F36" s="6" t="s">
        <v>44</v>
      </c>
    </row>
    <row r="37" spans="1:6" ht="78.75" x14ac:dyDescent="0.25">
      <c r="A37" s="3" t="s">
        <v>135</v>
      </c>
      <c r="B37" s="5" t="s">
        <v>174</v>
      </c>
      <c r="C37" s="14">
        <v>0</v>
      </c>
      <c r="D37" s="14">
        <v>1.1481600000000001</v>
      </c>
      <c r="E37" s="16">
        <v>0</v>
      </c>
      <c r="F37" s="6" t="s">
        <v>44</v>
      </c>
    </row>
    <row r="38" spans="1:6" ht="78.75" x14ac:dyDescent="0.25">
      <c r="A38" s="3" t="s">
        <v>135</v>
      </c>
      <c r="B38" s="5" t="s">
        <v>175</v>
      </c>
      <c r="C38" s="14">
        <v>501.12</v>
      </c>
      <c r="D38" s="14">
        <v>0</v>
      </c>
      <c r="E38" s="16">
        <v>501.12</v>
      </c>
      <c r="F38" s="6">
        <f t="shared" si="0"/>
        <v>0</v>
      </c>
    </row>
    <row r="39" spans="1:6" ht="94.5" x14ac:dyDescent="0.25">
      <c r="A39" s="3" t="s">
        <v>176</v>
      </c>
      <c r="B39" s="5" t="s">
        <v>177</v>
      </c>
      <c r="C39" s="14">
        <v>0</v>
      </c>
      <c r="D39" s="14">
        <v>1.1481600000000001</v>
      </c>
      <c r="E39" s="16">
        <v>0</v>
      </c>
      <c r="F39" s="6" t="s">
        <v>44</v>
      </c>
    </row>
    <row r="40" spans="1:6" ht="204.75" x14ac:dyDescent="0.25">
      <c r="A40" s="3" t="s">
        <v>178</v>
      </c>
      <c r="B40" s="5" t="s">
        <v>179</v>
      </c>
      <c r="C40" s="14">
        <v>0</v>
      </c>
      <c r="D40" s="14">
        <v>52.339320000000001</v>
      </c>
      <c r="E40" s="16">
        <v>0</v>
      </c>
      <c r="F40" s="6" t="s">
        <v>44</v>
      </c>
    </row>
    <row r="41" spans="1:6" ht="220.5" x14ac:dyDescent="0.25">
      <c r="A41" s="3" t="s">
        <v>180</v>
      </c>
      <c r="B41" s="5" t="s">
        <v>181</v>
      </c>
      <c r="C41" s="14">
        <v>0</v>
      </c>
      <c r="D41" s="14">
        <v>52.339320000000001</v>
      </c>
      <c r="E41" s="16">
        <v>0</v>
      </c>
      <c r="F41" s="6" t="s">
        <v>44</v>
      </c>
    </row>
    <row r="42" spans="1:6" ht="204.75" x14ac:dyDescent="0.25">
      <c r="A42" s="3" t="s">
        <v>349</v>
      </c>
      <c r="B42" s="5" t="s">
        <v>359</v>
      </c>
      <c r="C42" s="14">
        <v>0</v>
      </c>
      <c r="D42" s="14">
        <v>56.152839999999998</v>
      </c>
      <c r="E42" s="16">
        <v>0</v>
      </c>
      <c r="F42" s="6" t="s">
        <v>44</v>
      </c>
    </row>
    <row r="43" spans="1:6" ht="220.5" x14ac:dyDescent="0.25">
      <c r="A43" s="3" t="s">
        <v>350</v>
      </c>
      <c r="B43" s="5" t="s">
        <v>360</v>
      </c>
      <c r="C43" s="14">
        <v>0</v>
      </c>
      <c r="D43" s="14">
        <v>56.152839999999998</v>
      </c>
      <c r="E43" s="16">
        <v>0</v>
      </c>
      <c r="F43" s="6" t="s">
        <v>44</v>
      </c>
    </row>
    <row r="44" spans="1:6" ht="47.25" x14ac:dyDescent="0.25">
      <c r="A44" s="3" t="s">
        <v>182</v>
      </c>
      <c r="B44" s="5" t="s">
        <v>183</v>
      </c>
      <c r="C44" s="14">
        <v>0</v>
      </c>
      <c r="D44" s="14">
        <v>13.36608</v>
      </c>
      <c r="E44" s="16">
        <v>0</v>
      </c>
      <c r="F44" s="6" t="s">
        <v>44</v>
      </c>
    </row>
    <row r="45" spans="1:6" ht="63" x14ac:dyDescent="0.25">
      <c r="A45" s="3" t="s">
        <v>184</v>
      </c>
      <c r="B45" s="5" t="s">
        <v>185</v>
      </c>
      <c r="C45" s="14">
        <v>0</v>
      </c>
      <c r="D45" s="14">
        <v>13.36608</v>
      </c>
      <c r="E45" s="16">
        <v>0</v>
      </c>
      <c r="F45" s="6" t="s">
        <v>44</v>
      </c>
    </row>
    <row r="46" spans="1:6" ht="47.25" x14ac:dyDescent="0.25">
      <c r="A46" s="3" t="s">
        <v>136</v>
      </c>
      <c r="B46" s="5" t="s">
        <v>186</v>
      </c>
      <c r="C46" s="14">
        <v>0</v>
      </c>
      <c r="D46" s="14">
        <v>83.635679999999994</v>
      </c>
      <c r="E46" s="16">
        <v>0</v>
      </c>
      <c r="F46" s="6" t="s">
        <v>44</v>
      </c>
    </row>
    <row r="47" spans="1:6" ht="63" x14ac:dyDescent="0.25">
      <c r="A47" s="3" t="s">
        <v>137</v>
      </c>
      <c r="B47" s="5" t="s">
        <v>187</v>
      </c>
      <c r="C47" s="14">
        <v>0</v>
      </c>
      <c r="D47" s="14">
        <v>83.635679999999994</v>
      </c>
      <c r="E47" s="16">
        <v>0</v>
      </c>
      <c r="F47" s="6" t="s">
        <v>44</v>
      </c>
    </row>
    <row r="48" spans="1:6" ht="31.5" x14ac:dyDescent="0.25">
      <c r="A48" s="3" t="s">
        <v>50</v>
      </c>
      <c r="B48" s="5" t="s">
        <v>188</v>
      </c>
      <c r="C48" s="14">
        <v>25360.873170000003</v>
      </c>
      <c r="D48" s="14">
        <v>10439.58181</v>
      </c>
      <c r="E48" s="16">
        <v>14921.291359999999</v>
      </c>
      <c r="F48" s="6">
        <f t="shared" si="0"/>
        <v>0.41164126093060693</v>
      </c>
    </row>
    <row r="49" spans="1:6" ht="31.5" x14ac:dyDescent="0.25">
      <c r="A49" s="3" t="s">
        <v>51</v>
      </c>
      <c r="B49" s="5" t="s">
        <v>189</v>
      </c>
      <c r="C49" s="14">
        <v>25360.873170000003</v>
      </c>
      <c r="D49" s="14">
        <v>10439.58181</v>
      </c>
      <c r="E49" s="16">
        <v>14921.291359999999</v>
      </c>
      <c r="F49" s="6">
        <f t="shared" si="0"/>
        <v>0.41164126093060693</v>
      </c>
    </row>
    <row r="50" spans="1:6" ht="47.25" x14ac:dyDescent="0.25">
      <c r="A50" s="3" t="s">
        <v>52</v>
      </c>
      <c r="B50" s="5" t="s">
        <v>190</v>
      </c>
      <c r="C50" s="14">
        <v>13270.557550000001</v>
      </c>
      <c r="D50" s="14">
        <v>5269.2443300000004</v>
      </c>
      <c r="E50" s="16">
        <v>8001.31322</v>
      </c>
      <c r="F50" s="6">
        <f t="shared" si="0"/>
        <v>0.39706276922780837</v>
      </c>
    </row>
    <row r="51" spans="1:6" ht="78.75" x14ac:dyDescent="0.25">
      <c r="A51" s="3" t="s">
        <v>11</v>
      </c>
      <c r="B51" s="5" t="s">
        <v>191</v>
      </c>
      <c r="C51" s="14">
        <v>13270.557550000001</v>
      </c>
      <c r="D51" s="14">
        <v>5269.2443300000004</v>
      </c>
      <c r="E51" s="16">
        <v>8001.31322</v>
      </c>
      <c r="F51" s="6">
        <f t="shared" si="0"/>
        <v>0.39706276922780837</v>
      </c>
    </row>
    <row r="52" spans="1:6" ht="63" x14ac:dyDescent="0.25">
      <c r="A52" s="3" t="s">
        <v>53</v>
      </c>
      <c r="B52" s="5" t="s">
        <v>192</v>
      </c>
      <c r="C52" s="14">
        <v>64.819910000000007</v>
      </c>
      <c r="D52" s="14">
        <v>32.925410000000007</v>
      </c>
      <c r="E52" s="16">
        <v>31.894500000000001</v>
      </c>
      <c r="F52" s="6">
        <f t="shared" si="0"/>
        <v>0.5079521091590532</v>
      </c>
    </row>
    <row r="53" spans="1:6" ht="78.75" x14ac:dyDescent="0.25">
      <c r="A53" s="3" t="s">
        <v>12</v>
      </c>
      <c r="B53" s="5" t="s">
        <v>193</v>
      </c>
      <c r="C53" s="14">
        <v>64.819910000000007</v>
      </c>
      <c r="D53" s="14">
        <v>32.925410000000007</v>
      </c>
      <c r="E53" s="16">
        <v>31.894500000000001</v>
      </c>
      <c r="F53" s="6">
        <f t="shared" si="0"/>
        <v>0.5079521091590532</v>
      </c>
    </row>
    <row r="54" spans="1:6" ht="47.25" x14ac:dyDescent="0.25">
      <c r="A54" s="3" t="s">
        <v>54</v>
      </c>
      <c r="B54" s="5" t="s">
        <v>194</v>
      </c>
      <c r="C54" s="14">
        <v>12836.28146</v>
      </c>
      <c r="D54" s="14">
        <v>5725.6284000000005</v>
      </c>
      <c r="E54" s="16">
        <v>7110.6530599999996</v>
      </c>
      <c r="F54" s="6">
        <f t="shared" si="0"/>
        <v>0.44605039378748557</v>
      </c>
    </row>
    <row r="55" spans="1:6" ht="78.75" x14ac:dyDescent="0.25">
      <c r="A55" s="3" t="s">
        <v>13</v>
      </c>
      <c r="B55" s="5" t="s">
        <v>195</v>
      </c>
      <c r="C55" s="14">
        <v>12836.28146</v>
      </c>
      <c r="D55" s="14">
        <v>5725.6284000000005</v>
      </c>
      <c r="E55" s="16">
        <v>7110.6530599999996</v>
      </c>
      <c r="F55" s="6">
        <f t="shared" si="0"/>
        <v>0.44605039378748557</v>
      </c>
    </row>
    <row r="56" spans="1:6" ht="47.25" x14ac:dyDescent="0.25">
      <c r="A56" s="3" t="s">
        <v>55</v>
      </c>
      <c r="B56" s="5" t="s">
        <v>196</v>
      </c>
      <c r="C56" s="14">
        <v>-810.78575000000001</v>
      </c>
      <c r="D56" s="14">
        <v>-588.21632999999997</v>
      </c>
      <c r="E56" s="16">
        <v>-222.56942000000001</v>
      </c>
      <c r="F56" s="6">
        <f t="shared" si="0"/>
        <v>0.725489230662971</v>
      </c>
    </row>
    <row r="57" spans="1:6" ht="78.75" x14ac:dyDescent="0.25">
      <c r="A57" s="3" t="s">
        <v>14</v>
      </c>
      <c r="B57" s="5" t="s">
        <v>197</v>
      </c>
      <c r="C57" s="14">
        <v>-810.78575000000001</v>
      </c>
      <c r="D57" s="14">
        <v>-588.21632999999997</v>
      </c>
      <c r="E57" s="16">
        <v>-222.56942000000001</v>
      </c>
      <c r="F57" s="6">
        <f t="shared" si="0"/>
        <v>0.725489230662971</v>
      </c>
    </row>
    <row r="58" spans="1:6" x14ac:dyDescent="0.25">
      <c r="A58" s="3" t="s">
        <v>56</v>
      </c>
      <c r="B58" s="5" t="s">
        <v>198</v>
      </c>
      <c r="C58" s="14">
        <v>48761.996700000003</v>
      </c>
      <c r="D58" s="14">
        <v>19464.767540000001</v>
      </c>
      <c r="E58" s="16">
        <v>29297.229159999999</v>
      </c>
      <c r="F58" s="6">
        <f t="shared" si="0"/>
        <v>0.39917905043457746</v>
      </c>
    </row>
    <row r="59" spans="1:6" x14ac:dyDescent="0.25">
      <c r="A59" s="3" t="s">
        <v>57</v>
      </c>
      <c r="B59" s="5" t="s">
        <v>199</v>
      </c>
      <c r="C59" s="14">
        <v>45913.996700000003</v>
      </c>
      <c r="D59" s="14">
        <v>14142.096210000002</v>
      </c>
      <c r="E59" s="16">
        <v>31771.90049</v>
      </c>
      <c r="F59" s="6">
        <f t="shared" si="0"/>
        <v>0.30801274614370483</v>
      </c>
    </row>
    <row r="60" spans="1:6" x14ac:dyDescent="0.25">
      <c r="A60" s="3" t="s">
        <v>15</v>
      </c>
      <c r="B60" s="5" t="s">
        <v>200</v>
      </c>
      <c r="C60" s="14">
        <v>42829.953399999999</v>
      </c>
      <c r="D60" s="14">
        <v>13551.684439999999</v>
      </c>
      <c r="E60" s="16">
        <v>29278.268960000001</v>
      </c>
      <c r="F60" s="6">
        <f t="shared" si="0"/>
        <v>0.31640670521952985</v>
      </c>
    </row>
    <row r="61" spans="1:6" x14ac:dyDescent="0.25">
      <c r="A61" s="3" t="s">
        <v>15</v>
      </c>
      <c r="B61" s="5" t="s">
        <v>201</v>
      </c>
      <c r="C61" s="14">
        <v>0</v>
      </c>
      <c r="D61" s="14">
        <v>13551.684439999999</v>
      </c>
      <c r="E61" s="16">
        <v>0</v>
      </c>
      <c r="F61" s="6" t="s">
        <v>44</v>
      </c>
    </row>
    <row r="62" spans="1:6" x14ac:dyDescent="0.25">
      <c r="A62" s="3" t="s">
        <v>15</v>
      </c>
      <c r="B62" s="5" t="s">
        <v>202</v>
      </c>
      <c r="C62" s="14">
        <v>42829.953399999999</v>
      </c>
      <c r="D62" s="14">
        <v>0</v>
      </c>
      <c r="E62" s="16">
        <v>42829.953399999999</v>
      </c>
      <c r="F62" s="6">
        <f t="shared" si="0"/>
        <v>0</v>
      </c>
    </row>
    <row r="63" spans="1:6" ht="47.25" x14ac:dyDescent="0.25">
      <c r="A63" s="3" t="s">
        <v>58</v>
      </c>
      <c r="B63" s="5" t="s">
        <v>203</v>
      </c>
      <c r="C63" s="14">
        <v>0</v>
      </c>
      <c r="D63" s="14">
        <v>13535.079400000001</v>
      </c>
      <c r="E63" s="16">
        <v>0</v>
      </c>
      <c r="F63" s="6" t="s">
        <v>44</v>
      </c>
    </row>
    <row r="64" spans="1:6" ht="47.25" x14ac:dyDescent="0.25">
      <c r="A64" s="3" t="s">
        <v>59</v>
      </c>
      <c r="B64" s="5" t="s">
        <v>204</v>
      </c>
      <c r="C64" s="14">
        <v>0</v>
      </c>
      <c r="D64" s="14">
        <v>16.605040000000002</v>
      </c>
      <c r="E64" s="16">
        <v>0</v>
      </c>
      <c r="F64" s="6" t="s">
        <v>44</v>
      </c>
    </row>
    <row r="65" spans="1:6" ht="31.5" x14ac:dyDescent="0.25">
      <c r="A65" s="3" t="s">
        <v>60</v>
      </c>
      <c r="B65" s="5" t="s">
        <v>205</v>
      </c>
      <c r="C65" s="14">
        <v>3084.0432999999998</v>
      </c>
      <c r="D65" s="14">
        <v>590.41175999999996</v>
      </c>
      <c r="E65" s="16">
        <v>2493.6315399999999</v>
      </c>
      <c r="F65" s="6">
        <f t="shared" si="0"/>
        <v>0.19144081407676733</v>
      </c>
    </row>
    <row r="66" spans="1:6" ht="47.25" x14ac:dyDescent="0.25">
      <c r="A66" s="3" t="s">
        <v>16</v>
      </c>
      <c r="B66" s="5" t="s">
        <v>206</v>
      </c>
      <c r="C66" s="14">
        <v>0</v>
      </c>
      <c r="D66" s="14">
        <v>590.41175999999996</v>
      </c>
      <c r="E66" s="16">
        <v>0</v>
      </c>
      <c r="F66" s="6" t="s">
        <v>44</v>
      </c>
    </row>
    <row r="67" spans="1:6" ht="47.25" x14ac:dyDescent="0.25">
      <c r="A67" s="3" t="s">
        <v>16</v>
      </c>
      <c r="B67" s="5" t="s">
        <v>207</v>
      </c>
      <c r="C67" s="14">
        <v>3084.0432999999998</v>
      </c>
      <c r="D67" s="14">
        <v>0</v>
      </c>
      <c r="E67" s="16">
        <v>3084.0432999999998</v>
      </c>
      <c r="F67" s="6">
        <f t="shared" si="0"/>
        <v>0</v>
      </c>
    </row>
    <row r="68" spans="1:6" ht="63" x14ac:dyDescent="0.25">
      <c r="A68" s="3" t="s">
        <v>121</v>
      </c>
      <c r="B68" s="5" t="s">
        <v>208</v>
      </c>
      <c r="C68" s="14">
        <v>0</v>
      </c>
      <c r="D68" s="14">
        <v>575.13026000000002</v>
      </c>
      <c r="E68" s="16">
        <v>0</v>
      </c>
      <c r="F68" s="6" t="s">
        <v>44</v>
      </c>
    </row>
    <row r="69" spans="1:6" ht="63" x14ac:dyDescent="0.25">
      <c r="A69" s="3" t="s">
        <v>351</v>
      </c>
      <c r="B69" s="5" t="s">
        <v>361</v>
      </c>
      <c r="C69" s="14">
        <v>0</v>
      </c>
      <c r="D69" s="14">
        <v>15.281499999999999</v>
      </c>
      <c r="E69" s="16">
        <v>0</v>
      </c>
      <c r="F69" s="6" t="s">
        <v>44</v>
      </c>
    </row>
    <row r="70" spans="1:6" ht="31.5" x14ac:dyDescent="0.25">
      <c r="A70" s="3" t="s">
        <v>209</v>
      </c>
      <c r="B70" s="5" t="s">
        <v>210</v>
      </c>
      <c r="C70" s="14">
        <v>0</v>
      </c>
      <c r="D70" s="14">
        <v>1.0000000000000001E-5</v>
      </c>
      <c r="E70" s="16">
        <v>0</v>
      </c>
      <c r="F70" s="6" t="s">
        <v>44</v>
      </c>
    </row>
    <row r="71" spans="1:6" ht="47.25" x14ac:dyDescent="0.25">
      <c r="A71" s="3" t="s">
        <v>211</v>
      </c>
      <c r="B71" s="5" t="s">
        <v>212</v>
      </c>
      <c r="C71" s="14">
        <v>0</v>
      </c>
      <c r="D71" s="14">
        <v>1.0000000000000001E-5</v>
      </c>
      <c r="E71" s="16">
        <v>0</v>
      </c>
      <c r="F71" s="6" t="s">
        <v>44</v>
      </c>
    </row>
    <row r="72" spans="1:6" x14ac:dyDescent="0.25">
      <c r="A72" s="3" t="s">
        <v>17</v>
      </c>
      <c r="B72" s="5" t="s">
        <v>213</v>
      </c>
      <c r="C72" s="14">
        <v>0</v>
      </c>
      <c r="D72" s="14">
        <v>4.6876699999999998</v>
      </c>
      <c r="E72" s="16">
        <v>0</v>
      </c>
      <c r="F72" s="6" t="s">
        <v>44</v>
      </c>
    </row>
    <row r="73" spans="1:6" x14ac:dyDescent="0.25">
      <c r="A73" s="3" t="s">
        <v>17</v>
      </c>
      <c r="B73" s="5" t="s">
        <v>214</v>
      </c>
      <c r="C73" s="14">
        <v>0</v>
      </c>
      <c r="D73" s="14">
        <v>4.6876699999999998</v>
      </c>
      <c r="E73" s="16">
        <v>0</v>
      </c>
      <c r="F73" s="6" t="s">
        <v>44</v>
      </c>
    </row>
    <row r="74" spans="1:6" ht="47.25" x14ac:dyDescent="0.25">
      <c r="A74" s="3" t="s">
        <v>352</v>
      </c>
      <c r="B74" s="5" t="s">
        <v>362</v>
      </c>
      <c r="C74" s="14">
        <v>0</v>
      </c>
      <c r="D74" s="14">
        <v>1.679</v>
      </c>
      <c r="E74" s="16">
        <v>0</v>
      </c>
      <c r="F74" s="6" t="s">
        <v>44</v>
      </c>
    </row>
    <row r="75" spans="1:6" ht="31.5" x14ac:dyDescent="0.25">
      <c r="A75" s="3" t="s">
        <v>138</v>
      </c>
      <c r="B75" s="5" t="s">
        <v>215</v>
      </c>
      <c r="C75" s="14">
        <v>0</v>
      </c>
      <c r="D75" s="14">
        <v>3.00867</v>
      </c>
      <c r="E75" s="16">
        <v>0</v>
      </c>
      <c r="F75" s="6" t="s">
        <v>44</v>
      </c>
    </row>
    <row r="76" spans="1:6" x14ac:dyDescent="0.25">
      <c r="A76" s="3" t="s">
        <v>18</v>
      </c>
      <c r="B76" s="5" t="s">
        <v>216</v>
      </c>
      <c r="C76" s="14">
        <v>2604</v>
      </c>
      <c r="D76" s="14">
        <v>5251.8904699999994</v>
      </c>
      <c r="E76" s="16">
        <v>0</v>
      </c>
      <c r="F76" s="6">
        <f t="shared" si="0"/>
        <v>2.0168550192012287</v>
      </c>
    </row>
    <row r="77" spans="1:6" x14ac:dyDescent="0.25">
      <c r="A77" s="3" t="s">
        <v>18</v>
      </c>
      <c r="B77" s="5" t="s">
        <v>217</v>
      </c>
      <c r="C77" s="14">
        <v>0</v>
      </c>
      <c r="D77" s="14">
        <v>5251.8904699999994</v>
      </c>
      <c r="E77" s="16">
        <v>0</v>
      </c>
      <c r="F77" s="6" t="s">
        <v>44</v>
      </c>
    </row>
    <row r="78" spans="1:6" x14ac:dyDescent="0.25">
      <c r="A78" s="3" t="s">
        <v>18</v>
      </c>
      <c r="B78" s="5" t="s">
        <v>218</v>
      </c>
      <c r="C78" s="14">
        <v>2604</v>
      </c>
      <c r="D78" s="14">
        <v>0</v>
      </c>
      <c r="E78" s="16">
        <v>2604</v>
      </c>
      <c r="F78" s="6">
        <f t="shared" si="0"/>
        <v>0</v>
      </c>
    </row>
    <row r="79" spans="1:6" ht="31.5" x14ac:dyDescent="0.25">
      <c r="A79" s="3" t="s">
        <v>61</v>
      </c>
      <c r="B79" s="5" t="s">
        <v>219</v>
      </c>
      <c r="C79" s="14">
        <v>0</v>
      </c>
      <c r="D79" s="14">
        <v>5251.1904699999996</v>
      </c>
      <c r="E79" s="16">
        <v>0</v>
      </c>
      <c r="F79" s="6" t="s">
        <v>44</v>
      </c>
    </row>
    <row r="80" spans="1:6" ht="31.5" x14ac:dyDescent="0.25">
      <c r="A80" s="3" t="s">
        <v>353</v>
      </c>
      <c r="B80" s="5" t="s">
        <v>363</v>
      </c>
      <c r="C80" s="14">
        <v>0</v>
      </c>
      <c r="D80" s="14">
        <v>0.7</v>
      </c>
      <c r="E80" s="16">
        <v>0</v>
      </c>
      <c r="F80" s="6" t="s">
        <v>44</v>
      </c>
    </row>
    <row r="81" spans="1:6" x14ac:dyDescent="0.25">
      <c r="A81" s="3" t="s">
        <v>62</v>
      </c>
      <c r="B81" s="5" t="s">
        <v>220</v>
      </c>
      <c r="C81" s="14">
        <v>244</v>
      </c>
      <c r="D81" s="14">
        <v>66.093190000000007</v>
      </c>
      <c r="E81" s="16">
        <v>177.90681000000001</v>
      </c>
      <c r="F81" s="6">
        <f t="shared" ref="F81:F142" si="1">D81/C81</f>
        <v>0.27087372950819677</v>
      </c>
    </row>
    <row r="82" spans="1:6" ht="31.5" x14ac:dyDescent="0.25">
      <c r="A82" s="3" t="s">
        <v>19</v>
      </c>
      <c r="B82" s="5" t="s">
        <v>221</v>
      </c>
      <c r="C82" s="14">
        <v>0</v>
      </c>
      <c r="D82" s="14">
        <v>66.093190000000007</v>
      </c>
      <c r="E82" s="16">
        <v>0</v>
      </c>
      <c r="F82" s="6" t="s">
        <v>44</v>
      </c>
    </row>
    <row r="83" spans="1:6" ht="31.5" x14ac:dyDescent="0.25">
      <c r="A83" s="3" t="s">
        <v>19</v>
      </c>
      <c r="B83" s="5" t="s">
        <v>222</v>
      </c>
      <c r="C83" s="14">
        <v>244</v>
      </c>
      <c r="D83" s="14">
        <v>0</v>
      </c>
      <c r="E83" s="16">
        <v>244</v>
      </c>
      <c r="F83" s="6">
        <f t="shared" si="1"/>
        <v>0</v>
      </c>
    </row>
    <row r="84" spans="1:6" ht="47.25" x14ac:dyDescent="0.25">
      <c r="A84" s="3" t="s">
        <v>63</v>
      </c>
      <c r="B84" s="5" t="s">
        <v>223</v>
      </c>
      <c r="C84" s="14">
        <v>0</v>
      </c>
      <c r="D84" s="14">
        <v>66.093190000000007</v>
      </c>
      <c r="E84" s="16">
        <v>0</v>
      </c>
      <c r="F84" s="6" t="s">
        <v>44</v>
      </c>
    </row>
    <row r="85" spans="1:6" x14ac:dyDescent="0.25">
      <c r="A85" s="3" t="s">
        <v>64</v>
      </c>
      <c r="B85" s="5" t="s">
        <v>224</v>
      </c>
      <c r="C85" s="14">
        <v>3624</v>
      </c>
      <c r="D85" s="14">
        <v>599.87626</v>
      </c>
      <c r="E85" s="16">
        <v>3024.12374</v>
      </c>
      <c r="F85" s="6">
        <f t="shared" si="1"/>
        <v>0.16552876931567329</v>
      </c>
    </row>
    <row r="86" spans="1:6" x14ac:dyDescent="0.25">
      <c r="A86" s="3" t="s">
        <v>65</v>
      </c>
      <c r="B86" s="5" t="s">
        <v>225</v>
      </c>
      <c r="C86" s="14">
        <v>3624</v>
      </c>
      <c r="D86" s="14">
        <v>599.87626</v>
      </c>
      <c r="E86" s="16">
        <v>3024.12374</v>
      </c>
      <c r="F86" s="6">
        <f t="shared" si="1"/>
        <v>0.16552876931567329</v>
      </c>
    </row>
    <row r="87" spans="1:6" x14ac:dyDescent="0.25">
      <c r="A87" s="3" t="s">
        <v>66</v>
      </c>
      <c r="B87" s="5" t="s">
        <v>226</v>
      </c>
      <c r="C87" s="14">
        <v>0</v>
      </c>
      <c r="D87" s="14">
        <v>136.91507000000001</v>
      </c>
      <c r="E87" s="16">
        <v>0</v>
      </c>
      <c r="F87" s="6" t="s">
        <v>44</v>
      </c>
    </row>
    <row r="88" spans="1:6" x14ac:dyDescent="0.25">
      <c r="A88" s="3" t="s">
        <v>66</v>
      </c>
      <c r="B88" s="5" t="s">
        <v>227</v>
      </c>
      <c r="C88" s="14">
        <v>161</v>
      </c>
      <c r="D88" s="14">
        <v>0</v>
      </c>
      <c r="E88" s="16">
        <v>161</v>
      </c>
      <c r="F88" s="6">
        <f t="shared" si="1"/>
        <v>0</v>
      </c>
    </row>
    <row r="89" spans="1:6" ht="31.5" x14ac:dyDescent="0.25">
      <c r="A89" s="3" t="s">
        <v>67</v>
      </c>
      <c r="B89" s="5" t="s">
        <v>228</v>
      </c>
      <c r="C89" s="14">
        <v>0</v>
      </c>
      <c r="D89" s="14">
        <v>136.91507000000001</v>
      </c>
      <c r="E89" s="16">
        <v>0</v>
      </c>
      <c r="F89" s="6" t="s">
        <v>44</v>
      </c>
    </row>
    <row r="90" spans="1:6" x14ac:dyDescent="0.25">
      <c r="A90" s="3" t="s">
        <v>68</v>
      </c>
      <c r="B90" s="5" t="s">
        <v>229</v>
      </c>
      <c r="C90" s="14">
        <v>0</v>
      </c>
      <c r="D90" s="14">
        <v>462.96118999999999</v>
      </c>
      <c r="E90" s="16">
        <v>0</v>
      </c>
      <c r="F90" s="6" t="s">
        <v>44</v>
      </c>
    </row>
    <row r="91" spans="1:6" x14ac:dyDescent="0.25">
      <c r="A91" s="3" t="s">
        <v>68</v>
      </c>
      <c r="B91" s="5" t="s">
        <v>230</v>
      </c>
      <c r="C91" s="14">
        <v>3463</v>
      </c>
      <c r="D91" s="14">
        <v>0</v>
      </c>
      <c r="E91" s="16">
        <v>3463</v>
      </c>
      <c r="F91" s="6">
        <f t="shared" si="1"/>
        <v>0</v>
      </c>
    </row>
    <row r="92" spans="1:6" ht="31.5" x14ac:dyDescent="0.25">
      <c r="A92" s="3" t="s">
        <v>69</v>
      </c>
      <c r="B92" s="5" t="s">
        <v>231</v>
      </c>
      <c r="C92" s="14">
        <v>0</v>
      </c>
      <c r="D92" s="14">
        <v>462.96118999999999</v>
      </c>
      <c r="E92" s="16">
        <v>0</v>
      </c>
      <c r="F92" s="6" t="s">
        <v>44</v>
      </c>
    </row>
    <row r="93" spans="1:6" x14ac:dyDescent="0.25">
      <c r="A93" s="3" t="s">
        <v>70</v>
      </c>
      <c r="B93" s="5" t="s">
        <v>232</v>
      </c>
      <c r="C93" s="14">
        <v>3894</v>
      </c>
      <c r="D93" s="14">
        <v>6052.1789100000005</v>
      </c>
      <c r="E93" s="16">
        <v>0</v>
      </c>
      <c r="F93" s="6">
        <f t="shared" si="1"/>
        <v>1.55423187211094</v>
      </c>
    </row>
    <row r="94" spans="1:6" ht="31.5" x14ac:dyDescent="0.25">
      <c r="A94" s="3" t="s">
        <v>71</v>
      </c>
      <c r="B94" s="5" t="s">
        <v>233</v>
      </c>
      <c r="C94" s="14">
        <v>3613</v>
      </c>
      <c r="D94" s="14">
        <v>6037.6637099999998</v>
      </c>
      <c r="E94" s="16">
        <v>0</v>
      </c>
      <c r="F94" s="6">
        <f t="shared" si="1"/>
        <v>1.671094301134791</v>
      </c>
    </row>
    <row r="95" spans="1:6" ht="31.5" x14ac:dyDescent="0.25">
      <c r="A95" s="3" t="s">
        <v>20</v>
      </c>
      <c r="B95" s="5" t="s">
        <v>234</v>
      </c>
      <c r="C95" s="14">
        <v>0</v>
      </c>
      <c r="D95" s="14">
        <v>6037.6637099999998</v>
      </c>
      <c r="E95" s="16">
        <v>0</v>
      </c>
      <c r="F95" s="6" t="s">
        <v>44</v>
      </c>
    </row>
    <row r="96" spans="1:6" ht="31.5" x14ac:dyDescent="0.25">
      <c r="A96" s="3" t="s">
        <v>20</v>
      </c>
      <c r="B96" s="5" t="s">
        <v>235</v>
      </c>
      <c r="C96" s="14">
        <v>3613</v>
      </c>
      <c r="D96" s="14">
        <v>0</v>
      </c>
      <c r="E96" s="16">
        <v>3613</v>
      </c>
      <c r="F96" s="6">
        <f t="shared" si="1"/>
        <v>0</v>
      </c>
    </row>
    <row r="97" spans="1:6" ht="47.25" x14ac:dyDescent="0.25">
      <c r="A97" s="3" t="s">
        <v>72</v>
      </c>
      <c r="B97" s="5" t="s">
        <v>236</v>
      </c>
      <c r="C97" s="14">
        <v>0</v>
      </c>
      <c r="D97" s="14">
        <v>6013.9329800000005</v>
      </c>
      <c r="E97" s="16">
        <v>0</v>
      </c>
      <c r="F97" s="6" t="s">
        <v>44</v>
      </c>
    </row>
    <row r="98" spans="1:6" ht="47.25" x14ac:dyDescent="0.25">
      <c r="A98" s="3" t="s">
        <v>122</v>
      </c>
      <c r="B98" s="5" t="s">
        <v>237</v>
      </c>
      <c r="C98" s="14">
        <v>0</v>
      </c>
      <c r="D98" s="14">
        <v>23.730730000000001</v>
      </c>
      <c r="E98" s="16">
        <v>0</v>
      </c>
      <c r="F98" s="6" t="s">
        <v>44</v>
      </c>
    </row>
    <row r="99" spans="1:6" ht="31.5" x14ac:dyDescent="0.25">
      <c r="A99" s="3" t="s">
        <v>73</v>
      </c>
      <c r="B99" s="5" t="s">
        <v>238</v>
      </c>
      <c r="C99" s="14">
        <v>281</v>
      </c>
      <c r="D99" s="14">
        <v>14.5152</v>
      </c>
      <c r="E99" s="16">
        <v>266.48480000000001</v>
      </c>
      <c r="F99" s="6">
        <f t="shared" si="1"/>
        <v>5.1655516014234876E-2</v>
      </c>
    </row>
    <row r="100" spans="1:6" x14ac:dyDescent="0.25">
      <c r="A100" s="3" t="s">
        <v>21</v>
      </c>
      <c r="B100" s="5" t="s">
        <v>239</v>
      </c>
      <c r="C100" s="14">
        <v>281</v>
      </c>
      <c r="D100" s="14">
        <v>14.5152</v>
      </c>
      <c r="E100" s="16">
        <v>266.48480000000001</v>
      </c>
      <c r="F100" s="6">
        <f t="shared" si="1"/>
        <v>5.1655516014234876E-2</v>
      </c>
    </row>
    <row r="101" spans="1:6" ht="31.5" x14ac:dyDescent="0.25">
      <c r="A101" s="3" t="s">
        <v>74</v>
      </c>
      <c r="B101" s="5" t="s">
        <v>240</v>
      </c>
      <c r="C101" s="14">
        <v>7861</v>
      </c>
      <c r="D101" s="14">
        <v>1032.35592</v>
      </c>
      <c r="E101" s="16">
        <v>6828.64408</v>
      </c>
      <c r="F101" s="6">
        <f t="shared" si="1"/>
        <v>0.13132628418776238</v>
      </c>
    </row>
    <row r="102" spans="1:6" ht="63" x14ac:dyDescent="0.25">
      <c r="A102" s="3" t="s">
        <v>75</v>
      </c>
      <c r="B102" s="5" t="s">
        <v>241</v>
      </c>
      <c r="C102" s="14">
        <v>7861</v>
      </c>
      <c r="D102" s="14">
        <v>1032.35592</v>
      </c>
      <c r="E102" s="16">
        <v>6828.64408</v>
      </c>
      <c r="F102" s="6">
        <f t="shared" si="1"/>
        <v>0.13132628418776238</v>
      </c>
    </row>
    <row r="103" spans="1:6" ht="47.25" x14ac:dyDescent="0.25">
      <c r="A103" s="3" t="s">
        <v>76</v>
      </c>
      <c r="B103" s="5" t="s">
        <v>242</v>
      </c>
      <c r="C103" s="14">
        <v>5668</v>
      </c>
      <c r="D103" s="14">
        <v>798.27393000000006</v>
      </c>
      <c r="E103" s="16">
        <v>4869.7260700000006</v>
      </c>
      <c r="F103" s="6">
        <f t="shared" si="1"/>
        <v>0.14083873147494708</v>
      </c>
    </row>
    <row r="104" spans="1:6" ht="63" x14ac:dyDescent="0.25">
      <c r="A104" s="3" t="s">
        <v>22</v>
      </c>
      <c r="B104" s="5" t="s">
        <v>243</v>
      </c>
      <c r="C104" s="14">
        <v>5668</v>
      </c>
      <c r="D104" s="14">
        <v>798.27393000000006</v>
      </c>
      <c r="E104" s="16">
        <v>4869.7260700000006</v>
      </c>
      <c r="F104" s="6">
        <f t="shared" si="1"/>
        <v>0.14083873147494708</v>
      </c>
    </row>
    <row r="105" spans="1:6" ht="63" x14ac:dyDescent="0.25">
      <c r="A105" s="3" t="s">
        <v>77</v>
      </c>
      <c r="B105" s="5" t="s">
        <v>244</v>
      </c>
      <c r="C105" s="14">
        <v>2193</v>
      </c>
      <c r="D105" s="14">
        <v>234.08198999999999</v>
      </c>
      <c r="E105" s="16">
        <v>1958.9180100000001</v>
      </c>
      <c r="F105" s="6">
        <f t="shared" si="1"/>
        <v>0.10674053351573187</v>
      </c>
    </row>
    <row r="106" spans="1:6" ht="47.25" x14ac:dyDescent="0.25">
      <c r="A106" s="3" t="s">
        <v>23</v>
      </c>
      <c r="B106" s="5" t="s">
        <v>245</v>
      </c>
      <c r="C106" s="14">
        <v>2193</v>
      </c>
      <c r="D106" s="14">
        <v>234.08198999999999</v>
      </c>
      <c r="E106" s="16">
        <v>1958.9180100000001</v>
      </c>
      <c r="F106" s="6">
        <f t="shared" si="1"/>
        <v>0.10674053351573187</v>
      </c>
    </row>
    <row r="107" spans="1:6" x14ac:dyDescent="0.25">
      <c r="A107" s="3" t="s">
        <v>78</v>
      </c>
      <c r="B107" s="5" t="s">
        <v>246</v>
      </c>
      <c r="C107" s="14">
        <v>5</v>
      </c>
      <c r="D107" s="14">
        <v>1.69754</v>
      </c>
      <c r="E107" s="16">
        <v>3.30246</v>
      </c>
      <c r="F107" s="6">
        <f t="shared" si="1"/>
        <v>0.33950800000000003</v>
      </c>
    </row>
    <row r="108" spans="1:6" x14ac:dyDescent="0.25">
      <c r="A108" s="3" t="s">
        <v>79</v>
      </c>
      <c r="B108" s="5" t="s">
        <v>247</v>
      </c>
      <c r="C108" s="14">
        <v>5</v>
      </c>
      <c r="D108" s="14">
        <v>1.69754</v>
      </c>
      <c r="E108" s="16">
        <v>3.30246</v>
      </c>
      <c r="F108" s="6">
        <f t="shared" si="1"/>
        <v>0.33950800000000003</v>
      </c>
    </row>
    <row r="109" spans="1:6" x14ac:dyDescent="0.25">
      <c r="A109" s="3" t="s">
        <v>24</v>
      </c>
      <c r="B109" s="5" t="s">
        <v>248</v>
      </c>
      <c r="C109" s="14">
        <v>0</v>
      </c>
      <c r="D109" s="14">
        <v>1.5705499999999999</v>
      </c>
      <c r="E109" s="16">
        <v>0</v>
      </c>
      <c r="F109" s="6" t="s">
        <v>44</v>
      </c>
    </row>
    <row r="110" spans="1:6" x14ac:dyDescent="0.25">
      <c r="A110" s="3" t="s">
        <v>24</v>
      </c>
      <c r="B110" s="5" t="s">
        <v>249</v>
      </c>
      <c r="C110" s="14">
        <v>3</v>
      </c>
      <c r="D110" s="14">
        <v>0</v>
      </c>
      <c r="E110" s="16">
        <v>3</v>
      </c>
      <c r="F110" s="6">
        <f t="shared" si="1"/>
        <v>0</v>
      </c>
    </row>
    <row r="111" spans="1:6" ht="47.25" x14ac:dyDescent="0.25">
      <c r="A111" s="3" t="s">
        <v>80</v>
      </c>
      <c r="B111" s="5" t="s">
        <v>250</v>
      </c>
      <c r="C111" s="14">
        <v>0</v>
      </c>
      <c r="D111" s="14">
        <v>1.5705499999999999</v>
      </c>
      <c r="E111" s="16">
        <v>0</v>
      </c>
      <c r="F111" s="6" t="s">
        <v>44</v>
      </c>
    </row>
    <row r="112" spans="1:6" x14ac:dyDescent="0.25">
      <c r="A112" s="3" t="s">
        <v>81</v>
      </c>
      <c r="B112" s="5" t="s">
        <v>251</v>
      </c>
      <c r="C112" s="14">
        <v>2</v>
      </c>
      <c r="D112" s="14">
        <v>0.12698999999999999</v>
      </c>
      <c r="E112" s="16">
        <v>1.8730100000000001</v>
      </c>
      <c r="F112" s="6">
        <f t="shared" si="1"/>
        <v>6.3494999999999996E-2</v>
      </c>
    </row>
    <row r="113" spans="1:6" x14ac:dyDescent="0.25">
      <c r="A113" s="3" t="s">
        <v>25</v>
      </c>
      <c r="B113" s="5" t="s">
        <v>252</v>
      </c>
      <c r="C113" s="14">
        <v>0</v>
      </c>
      <c r="D113" s="14">
        <v>0.12698999999999999</v>
      </c>
      <c r="E113" s="16">
        <v>0</v>
      </c>
      <c r="F113" s="6" t="s">
        <v>44</v>
      </c>
    </row>
    <row r="114" spans="1:6" x14ac:dyDescent="0.25">
      <c r="A114" s="3" t="s">
        <v>25</v>
      </c>
      <c r="B114" s="5" t="s">
        <v>253</v>
      </c>
      <c r="C114" s="14">
        <v>2</v>
      </c>
      <c r="D114" s="14">
        <v>0</v>
      </c>
      <c r="E114" s="16">
        <v>2</v>
      </c>
      <c r="F114" s="6">
        <f t="shared" si="1"/>
        <v>0</v>
      </c>
    </row>
    <row r="115" spans="1:6" ht="31.5" x14ac:dyDescent="0.25">
      <c r="A115" s="3" t="s">
        <v>254</v>
      </c>
      <c r="B115" s="5" t="s">
        <v>255</v>
      </c>
      <c r="C115" s="14">
        <v>0</v>
      </c>
      <c r="D115" s="14">
        <v>0.12698999999999999</v>
      </c>
      <c r="E115" s="16">
        <v>0</v>
      </c>
      <c r="F115" s="6" t="s">
        <v>44</v>
      </c>
    </row>
    <row r="116" spans="1:6" x14ac:dyDescent="0.25">
      <c r="A116" s="3" t="s">
        <v>82</v>
      </c>
      <c r="B116" s="5" t="s">
        <v>256</v>
      </c>
      <c r="C116" s="14">
        <v>1523</v>
      </c>
      <c r="D116" s="14">
        <v>82.230159999999998</v>
      </c>
      <c r="E116" s="16">
        <v>1440.7698400000002</v>
      </c>
      <c r="F116" s="6">
        <f t="shared" si="1"/>
        <v>5.3992225869993429E-2</v>
      </c>
    </row>
    <row r="117" spans="1:6" ht="31.5" x14ac:dyDescent="0.25">
      <c r="A117" s="3" t="s">
        <v>83</v>
      </c>
      <c r="B117" s="5" t="s">
        <v>257</v>
      </c>
      <c r="C117" s="14">
        <v>1523</v>
      </c>
      <c r="D117" s="14">
        <v>82.230159999999998</v>
      </c>
      <c r="E117" s="16">
        <v>1440.7698400000002</v>
      </c>
      <c r="F117" s="6">
        <f t="shared" si="1"/>
        <v>5.3992225869993429E-2</v>
      </c>
    </row>
    <row r="118" spans="1:6" x14ac:dyDescent="0.25">
      <c r="A118" s="3" t="s">
        <v>84</v>
      </c>
      <c r="B118" s="5" t="s">
        <v>258</v>
      </c>
      <c r="C118" s="14">
        <v>1523</v>
      </c>
      <c r="D118" s="14">
        <v>82.230159999999998</v>
      </c>
      <c r="E118" s="16">
        <v>1440.7698400000002</v>
      </c>
      <c r="F118" s="6">
        <f t="shared" si="1"/>
        <v>5.3992225869993429E-2</v>
      </c>
    </row>
    <row r="119" spans="1:6" ht="47.25" x14ac:dyDescent="0.25">
      <c r="A119" s="3" t="s">
        <v>26</v>
      </c>
      <c r="B119" s="5" t="s">
        <v>259</v>
      </c>
      <c r="C119" s="14">
        <v>1523</v>
      </c>
      <c r="D119" s="14">
        <v>82.230159999999998</v>
      </c>
      <c r="E119" s="16">
        <v>1440.7698400000002</v>
      </c>
      <c r="F119" s="6">
        <f t="shared" si="1"/>
        <v>5.3992225869993429E-2</v>
      </c>
    </row>
    <row r="120" spans="1:6" x14ac:dyDescent="0.25">
      <c r="A120" s="3" t="s">
        <v>85</v>
      </c>
      <c r="B120" s="5" t="s">
        <v>260</v>
      </c>
      <c r="C120" s="14">
        <v>1615</v>
      </c>
      <c r="D120" s="14">
        <v>1822.73983</v>
      </c>
      <c r="E120" s="16">
        <v>0</v>
      </c>
      <c r="F120" s="6">
        <f t="shared" si="1"/>
        <v>1.1286314736842105</v>
      </c>
    </row>
    <row r="121" spans="1:6" ht="31.5" x14ac:dyDescent="0.25">
      <c r="A121" s="3" t="s">
        <v>86</v>
      </c>
      <c r="B121" s="5" t="s">
        <v>261</v>
      </c>
      <c r="C121" s="14">
        <v>1596</v>
      </c>
      <c r="D121" s="14">
        <v>1437.05341</v>
      </c>
      <c r="E121" s="16">
        <v>158.94658999999999</v>
      </c>
      <c r="F121" s="6">
        <f t="shared" si="1"/>
        <v>0.90040940476190479</v>
      </c>
    </row>
    <row r="122" spans="1:6" ht="47.25" x14ac:dyDescent="0.25">
      <c r="A122" s="3" t="s">
        <v>115</v>
      </c>
      <c r="B122" s="5" t="s">
        <v>262</v>
      </c>
      <c r="C122" s="14">
        <v>0</v>
      </c>
      <c r="D122" s="14">
        <v>6</v>
      </c>
      <c r="E122" s="16">
        <v>0</v>
      </c>
      <c r="F122" s="6" t="s">
        <v>44</v>
      </c>
    </row>
    <row r="123" spans="1:6" ht="63" x14ac:dyDescent="0.25">
      <c r="A123" s="3" t="s">
        <v>116</v>
      </c>
      <c r="B123" s="5" t="s">
        <v>263</v>
      </c>
      <c r="C123" s="14">
        <v>0</v>
      </c>
      <c r="D123" s="14">
        <v>6</v>
      </c>
      <c r="E123" s="16">
        <v>0</v>
      </c>
      <c r="F123" s="6" t="s">
        <v>44</v>
      </c>
    </row>
    <row r="124" spans="1:6" ht="63" x14ac:dyDescent="0.25">
      <c r="A124" s="3" t="s">
        <v>116</v>
      </c>
      <c r="B124" s="5" t="s">
        <v>264</v>
      </c>
      <c r="C124" s="14">
        <v>0</v>
      </c>
      <c r="D124" s="14">
        <v>6</v>
      </c>
      <c r="E124" s="16">
        <v>0</v>
      </c>
      <c r="F124" s="6" t="s">
        <v>44</v>
      </c>
    </row>
    <row r="125" spans="1:6" ht="47.25" x14ac:dyDescent="0.25">
      <c r="A125" s="3" t="s">
        <v>87</v>
      </c>
      <c r="B125" s="5" t="s">
        <v>265</v>
      </c>
      <c r="C125" s="14">
        <v>0</v>
      </c>
      <c r="D125" s="14">
        <v>12.9</v>
      </c>
      <c r="E125" s="16">
        <v>0</v>
      </c>
      <c r="F125" s="6" t="s">
        <v>44</v>
      </c>
    </row>
    <row r="126" spans="1:6" ht="63" x14ac:dyDescent="0.25">
      <c r="A126" s="3" t="s">
        <v>27</v>
      </c>
      <c r="B126" s="5" t="s">
        <v>266</v>
      </c>
      <c r="C126" s="14">
        <v>0</v>
      </c>
      <c r="D126" s="14">
        <v>12.9</v>
      </c>
      <c r="E126" s="16">
        <v>0</v>
      </c>
      <c r="F126" s="6" t="s">
        <v>44</v>
      </c>
    </row>
    <row r="127" spans="1:6" ht="63" x14ac:dyDescent="0.25">
      <c r="A127" s="3" t="s">
        <v>27</v>
      </c>
      <c r="B127" s="5" t="s">
        <v>267</v>
      </c>
      <c r="C127" s="14">
        <v>0</v>
      </c>
      <c r="D127" s="14">
        <v>12.9</v>
      </c>
      <c r="E127" s="16">
        <v>0</v>
      </c>
      <c r="F127" s="6" t="s">
        <v>44</v>
      </c>
    </row>
    <row r="128" spans="1:6" ht="47.25" x14ac:dyDescent="0.25">
      <c r="A128" s="3" t="s">
        <v>88</v>
      </c>
      <c r="B128" s="5" t="s">
        <v>268</v>
      </c>
      <c r="C128" s="14">
        <v>0</v>
      </c>
      <c r="D128" s="14">
        <v>6</v>
      </c>
      <c r="E128" s="16">
        <v>0</v>
      </c>
      <c r="F128" s="6" t="s">
        <v>44</v>
      </c>
    </row>
    <row r="129" spans="1:6" ht="63" x14ac:dyDescent="0.25">
      <c r="A129" s="3" t="s">
        <v>28</v>
      </c>
      <c r="B129" s="5" t="s">
        <v>269</v>
      </c>
      <c r="C129" s="14">
        <v>0</v>
      </c>
      <c r="D129" s="14">
        <v>6</v>
      </c>
      <c r="E129" s="16">
        <v>0</v>
      </c>
      <c r="F129" s="6" t="s">
        <v>44</v>
      </c>
    </row>
    <row r="130" spans="1:6" ht="63" x14ac:dyDescent="0.25">
      <c r="A130" s="3" t="s">
        <v>270</v>
      </c>
      <c r="B130" s="5" t="s">
        <v>271</v>
      </c>
      <c r="C130" s="14">
        <v>0</v>
      </c>
      <c r="D130" s="14">
        <v>6</v>
      </c>
      <c r="E130" s="16">
        <v>0</v>
      </c>
      <c r="F130" s="6" t="s">
        <v>44</v>
      </c>
    </row>
    <row r="131" spans="1:6" ht="63" x14ac:dyDescent="0.25">
      <c r="A131" s="3" t="s">
        <v>139</v>
      </c>
      <c r="B131" s="5" t="s">
        <v>272</v>
      </c>
      <c r="C131" s="14">
        <v>0</v>
      </c>
      <c r="D131" s="14">
        <v>1.2</v>
      </c>
      <c r="E131" s="16">
        <v>0</v>
      </c>
      <c r="F131" s="6" t="s">
        <v>44</v>
      </c>
    </row>
    <row r="132" spans="1:6" ht="94.5" x14ac:dyDescent="0.25">
      <c r="A132" s="3" t="s">
        <v>140</v>
      </c>
      <c r="B132" s="5" t="s">
        <v>273</v>
      </c>
      <c r="C132" s="14">
        <v>0</v>
      </c>
      <c r="D132" s="14">
        <v>1.2</v>
      </c>
      <c r="E132" s="16">
        <v>0</v>
      </c>
      <c r="F132" s="6" t="s">
        <v>44</v>
      </c>
    </row>
    <row r="133" spans="1:6" ht="94.5" x14ac:dyDescent="0.25">
      <c r="A133" s="3" t="s">
        <v>274</v>
      </c>
      <c r="B133" s="5" t="s">
        <v>275</v>
      </c>
      <c r="C133" s="14">
        <v>0</v>
      </c>
      <c r="D133" s="14">
        <v>0.3</v>
      </c>
      <c r="E133" s="16">
        <v>0</v>
      </c>
      <c r="F133" s="6" t="s">
        <v>44</v>
      </c>
    </row>
    <row r="134" spans="1:6" ht="78.75" x14ac:dyDescent="0.25">
      <c r="A134" s="3" t="s">
        <v>276</v>
      </c>
      <c r="B134" s="5" t="s">
        <v>277</v>
      </c>
      <c r="C134" s="14">
        <v>0</v>
      </c>
      <c r="D134" s="14">
        <v>0.9</v>
      </c>
      <c r="E134" s="16">
        <v>0</v>
      </c>
      <c r="F134" s="6" t="s">
        <v>44</v>
      </c>
    </row>
    <row r="135" spans="1:6" ht="47.25" x14ac:dyDescent="0.25">
      <c r="A135" s="3" t="s">
        <v>89</v>
      </c>
      <c r="B135" s="5" t="s">
        <v>278</v>
      </c>
      <c r="C135" s="14">
        <v>24</v>
      </c>
      <c r="D135" s="14">
        <v>29</v>
      </c>
      <c r="E135" s="16">
        <v>0</v>
      </c>
      <c r="F135" s="6">
        <f t="shared" si="1"/>
        <v>1.2083333333333333</v>
      </c>
    </row>
    <row r="136" spans="1:6" ht="63" x14ac:dyDescent="0.25">
      <c r="A136" s="3" t="s">
        <v>29</v>
      </c>
      <c r="B136" s="5" t="s">
        <v>279</v>
      </c>
      <c r="C136" s="14">
        <v>0</v>
      </c>
      <c r="D136" s="14">
        <v>29</v>
      </c>
      <c r="E136" s="16">
        <v>0</v>
      </c>
      <c r="F136" s="6" t="s">
        <v>44</v>
      </c>
    </row>
    <row r="137" spans="1:6" ht="63" x14ac:dyDescent="0.25">
      <c r="A137" s="3" t="s">
        <v>29</v>
      </c>
      <c r="B137" s="5" t="s">
        <v>280</v>
      </c>
      <c r="C137" s="14">
        <v>24</v>
      </c>
      <c r="D137" s="14">
        <v>0</v>
      </c>
      <c r="E137" s="16">
        <v>24</v>
      </c>
      <c r="F137" s="6">
        <f t="shared" si="1"/>
        <v>0</v>
      </c>
    </row>
    <row r="138" spans="1:6" ht="63" x14ac:dyDescent="0.25">
      <c r="A138" s="3" t="s">
        <v>29</v>
      </c>
      <c r="B138" s="5" t="s">
        <v>281</v>
      </c>
      <c r="C138" s="14">
        <v>0</v>
      </c>
      <c r="D138" s="14">
        <v>17</v>
      </c>
      <c r="E138" s="16">
        <v>0</v>
      </c>
      <c r="F138" s="6" t="s">
        <v>44</v>
      </c>
    </row>
    <row r="139" spans="1:6" ht="63" x14ac:dyDescent="0.25">
      <c r="A139" s="3" t="s">
        <v>123</v>
      </c>
      <c r="B139" s="5" t="s">
        <v>282</v>
      </c>
      <c r="C139" s="14">
        <v>0</v>
      </c>
      <c r="D139" s="14">
        <v>12</v>
      </c>
      <c r="E139" s="16">
        <v>0</v>
      </c>
      <c r="F139" s="6" t="s">
        <v>44</v>
      </c>
    </row>
    <row r="140" spans="1:6" ht="47.25" x14ac:dyDescent="0.25">
      <c r="A140" s="3" t="s">
        <v>90</v>
      </c>
      <c r="B140" s="5" t="s">
        <v>283</v>
      </c>
      <c r="C140" s="14">
        <v>44</v>
      </c>
      <c r="D140" s="14">
        <v>37.9</v>
      </c>
      <c r="E140" s="16">
        <v>6.1</v>
      </c>
      <c r="F140" s="6">
        <f t="shared" si="1"/>
        <v>0.86136363636363633</v>
      </c>
    </row>
    <row r="141" spans="1:6" ht="63" x14ac:dyDescent="0.25">
      <c r="A141" s="3" t="s">
        <v>30</v>
      </c>
      <c r="B141" s="5" t="s">
        <v>284</v>
      </c>
      <c r="C141" s="14">
        <v>0</v>
      </c>
      <c r="D141" s="14">
        <v>37.9</v>
      </c>
      <c r="E141" s="16">
        <v>0</v>
      </c>
      <c r="F141" s="6" t="s">
        <v>44</v>
      </c>
    </row>
    <row r="142" spans="1:6" ht="63" x14ac:dyDescent="0.25">
      <c r="A142" s="3" t="s">
        <v>30</v>
      </c>
      <c r="B142" s="5" t="s">
        <v>285</v>
      </c>
      <c r="C142" s="14">
        <v>44</v>
      </c>
      <c r="D142" s="14">
        <v>0</v>
      </c>
      <c r="E142" s="16">
        <v>44</v>
      </c>
      <c r="F142" s="6">
        <f t="shared" si="1"/>
        <v>0</v>
      </c>
    </row>
    <row r="143" spans="1:6" ht="63" x14ac:dyDescent="0.25">
      <c r="A143" s="3" t="s">
        <v>286</v>
      </c>
      <c r="B143" s="5" t="s">
        <v>287</v>
      </c>
      <c r="C143" s="14">
        <v>0</v>
      </c>
      <c r="D143" s="14">
        <v>2.9</v>
      </c>
      <c r="E143" s="16">
        <v>0</v>
      </c>
      <c r="F143" s="6" t="s">
        <v>44</v>
      </c>
    </row>
    <row r="144" spans="1:6" ht="63" x14ac:dyDescent="0.25">
      <c r="A144" s="3" t="s">
        <v>30</v>
      </c>
      <c r="B144" s="5" t="s">
        <v>288</v>
      </c>
      <c r="C144" s="14">
        <v>0</v>
      </c>
      <c r="D144" s="14">
        <v>15</v>
      </c>
      <c r="E144" s="16">
        <v>0</v>
      </c>
      <c r="F144" s="6" t="s">
        <v>44</v>
      </c>
    </row>
    <row r="145" spans="1:6" ht="63" x14ac:dyDescent="0.25">
      <c r="A145" s="3" t="s">
        <v>30</v>
      </c>
      <c r="B145" s="5" t="s">
        <v>364</v>
      </c>
      <c r="C145" s="14">
        <v>0</v>
      </c>
      <c r="D145" s="14">
        <v>20</v>
      </c>
      <c r="E145" s="16">
        <v>0</v>
      </c>
      <c r="F145" s="6" t="s">
        <v>44</v>
      </c>
    </row>
    <row r="146" spans="1:6" ht="47.25" x14ac:dyDescent="0.25">
      <c r="A146" s="3" t="s">
        <v>91</v>
      </c>
      <c r="B146" s="5" t="s">
        <v>289</v>
      </c>
      <c r="C146" s="14">
        <v>1528</v>
      </c>
      <c r="D146" s="14">
        <v>1344.05341</v>
      </c>
      <c r="E146" s="16">
        <v>183.94658999999999</v>
      </c>
      <c r="F146" s="6">
        <f t="shared" ref="F146:F203" si="2">D146/C146</f>
        <v>0.87961610602094242</v>
      </c>
    </row>
    <row r="147" spans="1:6" ht="63" x14ac:dyDescent="0.25">
      <c r="A147" s="3" t="s">
        <v>31</v>
      </c>
      <c r="B147" s="5" t="s">
        <v>290</v>
      </c>
      <c r="C147" s="14">
        <v>0</v>
      </c>
      <c r="D147" s="14">
        <v>1344.05341</v>
      </c>
      <c r="E147" s="16">
        <v>0</v>
      </c>
      <c r="F147" s="6" t="s">
        <v>44</v>
      </c>
    </row>
    <row r="148" spans="1:6" ht="63" x14ac:dyDescent="0.25">
      <c r="A148" s="3" t="s">
        <v>31</v>
      </c>
      <c r="B148" s="5" t="s">
        <v>291</v>
      </c>
      <c r="C148" s="14">
        <v>1528</v>
      </c>
      <c r="D148" s="14">
        <v>0</v>
      </c>
      <c r="E148" s="16">
        <v>1528</v>
      </c>
      <c r="F148" s="6">
        <f t="shared" si="2"/>
        <v>0</v>
      </c>
    </row>
    <row r="149" spans="1:6" ht="173.25" x14ac:dyDescent="0.25">
      <c r="A149" s="3" t="s">
        <v>124</v>
      </c>
      <c r="B149" s="5" t="s">
        <v>292</v>
      </c>
      <c r="C149" s="14">
        <v>0</v>
      </c>
      <c r="D149" s="14">
        <v>0.86717</v>
      </c>
      <c r="E149" s="16">
        <v>0</v>
      </c>
      <c r="F149" s="6" t="s">
        <v>44</v>
      </c>
    </row>
    <row r="150" spans="1:6" ht="63" x14ac:dyDescent="0.25">
      <c r="A150" s="3" t="s">
        <v>125</v>
      </c>
      <c r="B150" s="5" t="s">
        <v>293</v>
      </c>
      <c r="C150" s="14">
        <v>0</v>
      </c>
      <c r="D150" s="14">
        <v>1343.18624</v>
      </c>
      <c r="E150" s="16">
        <v>0</v>
      </c>
      <c r="F150" s="6" t="s">
        <v>44</v>
      </c>
    </row>
    <row r="151" spans="1:6" ht="78.75" x14ac:dyDescent="0.25">
      <c r="A151" s="3" t="s">
        <v>141</v>
      </c>
      <c r="B151" s="5" t="s">
        <v>294</v>
      </c>
      <c r="C151" s="14">
        <v>0</v>
      </c>
      <c r="D151" s="14">
        <v>30</v>
      </c>
      <c r="E151" s="16">
        <v>0</v>
      </c>
      <c r="F151" s="6" t="s">
        <v>44</v>
      </c>
    </row>
    <row r="152" spans="1:6" ht="31.5" x14ac:dyDescent="0.25">
      <c r="A152" s="3" t="s">
        <v>142</v>
      </c>
      <c r="B152" s="5" t="s">
        <v>295</v>
      </c>
      <c r="C152" s="14">
        <v>0</v>
      </c>
      <c r="D152" s="14">
        <v>30</v>
      </c>
      <c r="E152" s="16">
        <v>0</v>
      </c>
      <c r="F152" s="6" t="s">
        <v>44</v>
      </c>
    </row>
    <row r="153" spans="1:6" ht="47.25" x14ac:dyDescent="0.25">
      <c r="A153" s="3" t="s">
        <v>143</v>
      </c>
      <c r="B153" s="5" t="s">
        <v>296</v>
      </c>
      <c r="C153" s="14">
        <v>0</v>
      </c>
      <c r="D153" s="14">
        <v>30</v>
      </c>
      <c r="E153" s="16">
        <v>0</v>
      </c>
      <c r="F153" s="6" t="s">
        <v>44</v>
      </c>
    </row>
    <row r="154" spans="1:6" x14ac:dyDescent="0.25">
      <c r="A154" s="3" t="s">
        <v>92</v>
      </c>
      <c r="B154" s="5" t="s">
        <v>297</v>
      </c>
      <c r="C154" s="14">
        <v>19</v>
      </c>
      <c r="D154" s="14">
        <v>355.68642</v>
      </c>
      <c r="E154" s="16">
        <v>0</v>
      </c>
      <c r="F154" s="6">
        <f t="shared" si="2"/>
        <v>18.720337894736844</v>
      </c>
    </row>
    <row r="155" spans="1:6" ht="63" x14ac:dyDescent="0.25">
      <c r="A155" s="3" t="s">
        <v>93</v>
      </c>
      <c r="B155" s="5" t="s">
        <v>298</v>
      </c>
      <c r="C155" s="14">
        <v>19</v>
      </c>
      <c r="D155" s="14">
        <v>355.18642</v>
      </c>
      <c r="E155" s="16">
        <v>0</v>
      </c>
      <c r="F155" s="6">
        <f t="shared" si="2"/>
        <v>18.694022105263159</v>
      </c>
    </row>
    <row r="156" spans="1:6" ht="47.25" x14ac:dyDescent="0.25">
      <c r="A156" s="3" t="s">
        <v>32</v>
      </c>
      <c r="B156" s="5" t="s">
        <v>299</v>
      </c>
      <c r="C156" s="14">
        <v>0</v>
      </c>
      <c r="D156" s="14">
        <v>344.68642</v>
      </c>
      <c r="E156" s="16">
        <v>0</v>
      </c>
      <c r="F156" s="6" t="s">
        <v>44</v>
      </c>
    </row>
    <row r="157" spans="1:6" ht="47.25" x14ac:dyDescent="0.25">
      <c r="A157" s="3" t="s">
        <v>32</v>
      </c>
      <c r="B157" s="5" t="s">
        <v>300</v>
      </c>
      <c r="C157" s="14">
        <v>19</v>
      </c>
      <c r="D157" s="14">
        <v>10.5</v>
      </c>
      <c r="E157" s="16">
        <v>8.5</v>
      </c>
      <c r="F157" s="6">
        <f t="shared" si="2"/>
        <v>0.55263157894736847</v>
      </c>
    </row>
    <row r="158" spans="1:6" ht="47.25" x14ac:dyDescent="0.25">
      <c r="A158" s="3" t="s">
        <v>301</v>
      </c>
      <c r="B158" s="5" t="s">
        <v>302</v>
      </c>
      <c r="C158" s="14">
        <v>0</v>
      </c>
      <c r="D158" s="14">
        <v>0.5</v>
      </c>
      <c r="E158" s="16">
        <v>0</v>
      </c>
      <c r="F158" s="6" t="s">
        <v>44</v>
      </c>
    </row>
    <row r="159" spans="1:6" ht="47.25" x14ac:dyDescent="0.25">
      <c r="A159" s="3" t="s">
        <v>303</v>
      </c>
      <c r="B159" s="5" t="s">
        <v>304</v>
      </c>
      <c r="C159" s="14">
        <v>0</v>
      </c>
      <c r="D159" s="14">
        <v>0.5</v>
      </c>
      <c r="E159" s="16">
        <v>0</v>
      </c>
      <c r="F159" s="6" t="s">
        <v>44</v>
      </c>
    </row>
    <row r="160" spans="1:6" ht="47.25" x14ac:dyDescent="0.25">
      <c r="A160" s="3" t="s">
        <v>305</v>
      </c>
      <c r="B160" s="5" t="s">
        <v>306</v>
      </c>
      <c r="C160" s="14">
        <v>0</v>
      </c>
      <c r="D160" s="14">
        <v>0.5</v>
      </c>
      <c r="E160" s="16">
        <v>0</v>
      </c>
      <c r="F160" s="6" t="s">
        <v>44</v>
      </c>
    </row>
    <row r="161" spans="1:6" x14ac:dyDescent="0.25">
      <c r="A161" s="3" t="s">
        <v>94</v>
      </c>
      <c r="B161" s="5" t="s">
        <v>307</v>
      </c>
      <c r="C161" s="14">
        <v>237.917</v>
      </c>
      <c r="D161" s="14">
        <v>236.06700000000001</v>
      </c>
      <c r="E161" s="16">
        <v>1.85</v>
      </c>
      <c r="F161" s="6">
        <f t="shared" si="2"/>
        <v>0.99222417902041471</v>
      </c>
    </row>
    <row r="162" spans="1:6" x14ac:dyDescent="0.25">
      <c r="A162" s="3" t="s">
        <v>308</v>
      </c>
      <c r="B162" s="5" t="s">
        <v>309</v>
      </c>
      <c r="C162" s="14">
        <v>0</v>
      </c>
      <c r="D162" s="14">
        <v>-1.85</v>
      </c>
      <c r="E162" s="16">
        <v>0</v>
      </c>
      <c r="F162" s="6" t="s">
        <v>44</v>
      </c>
    </row>
    <row r="163" spans="1:6" x14ac:dyDescent="0.25">
      <c r="A163" s="3" t="s">
        <v>310</v>
      </c>
      <c r="B163" s="5" t="s">
        <v>311</v>
      </c>
      <c r="C163" s="14">
        <v>0</v>
      </c>
      <c r="D163" s="14">
        <v>-1.85</v>
      </c>
      <c r="E163" s="16">
        <v>0</v>
      </c>
      <c r="F163" s="6" t="s">
        <v>44</v>
      </c>
    </row>
    <row r="164" spans="1:6" x14ac:dyDescent="0.25">
      <c r="A164" s="3" t="s">
        <v>354</v>
      </c>
      <c r="B164" s="5" t="s">
        <v>365</v>
      </c>
      <c r="C164" s="14">
        <v>237.917</v>
      </c>
      <c r="D164" s="14">
        <v>237.917</v>
      </c>
      <c r="E164" s="16">
        <v>0</v>
      </c>
      <c r="F164" s="6">
        <f t="shared" si="2"/>
        <v>1</v>
      </c>
    </row>
    <row r="165" spans="1:6" x14ac:dyDescent="0.25">
      <c r="A165" s="3" t="s">
        <v>355</v>
      </c>
      <c r="B165" s="5" t="s">
        <v>366</v>
      </c>
      <c r="C165" s="14">
        <v>237.917</v>
      </c>
      <c r="D165" s="14">
        <v>237.917</v>
      </c>
      <c r="E165" s="16">
        <v>0</v>
      </c>
      <c r="F165" s="6">
        <f t="shared" si="2"/>
        <v>1</v>
      </c>
    </row>
    <row r="166" spans="1:6" x14ac:dyDescent="0.25">
      <c r="A166" s="3" t="s">
        <v>95</v>
      </c>
      <c r="B166" s="5" t="s">
        <v>312</v>
      </c>
      <c r="C166" s="14">
        <v>2383357.9152299999</v>
      </c>
      <c r="D166" s="14">
        <v>1321327.68915</v>
      </c>
      <c r="E166" s="16">
        <v>1062030.2260799999</v>
      </c>
      <c r="F166" s="6">
        <f t="shared" si="2"/>
        <v>0.55439750811513699</v>
      </c>
    </row>
    <row r="167" spans="1:6" ht="31.5" x14ac:dyDescent="0.25">
      <c r="A167" s="3" t="s">
        <v>96</v>
      </c>
      <c r="B167" s="5" t="s">
        <v>313</v>
      </c>
      <c r="C167" s="14">
        <v>2383357.9152299999</v>
      </c>
      <c r="D167" s="14">
        <v>1321327.68915</v>
      </c>
      <c r="E167" s="16">
        <v>1062030.2260799999</v>
      </c>
      <c r="F167" s="6">
        <f t="shared" si="2"/>
        <v>0.55439750811513699</v>
      </c>
    </row>
    <row r="168" spans="1:6" x14ac:dyDescent="0.25">
      <c r="A168" s="3" t="s">
        <v>97</v>
      </c>
      <c r="B168" s="5" t="s">
        <v>314</v>
      </c>
      <c r="C168" s="14">
        <v>288452.00199999998</v>
      </c>
      <c r="D168" s="14">
        <v>151288.76</v>
      </c>
      <c r="E168" s="16">
        <v>137163.242</v>
      </c>
      <c r="F168" s="6">
        <f t="shared" si="2"/>
        <v>0.52448504066891521</v>
      </c>
    </row>
    <row r="169" spans="1:6" x14ac:dyDescent="0.25">
      <c r="A169" s="3" t="s">
        <v>98</v>
      </c>
      <c r="B169" s="5" t="s">
        <v>315</v>
      </c>
      <c r="C169" s="14">
        <v>288452.00199999998</v>
      </c>
      <c r="D169" s="14">
        <v>151288.76</v>
      </c>
      <c r="E169" s="16">
        <v>137163.242</v>
      </c>
      <c r="F169" s="6">
        <f t="shared" si="2"/>
        <v>0.52448504066891521</v>
      </c>
    </row>
    <row r="170" spans="1:6" ht="31.5" x14ac:dyDescent="0.25">
      <c r="A170" s="3" t="s">
        <v>33</v>
      </c>
      <c r="B170" s="5" t="s">
        <v>316</v>
      </c>
      <c r="C170" s="14">
        <v>288452.00199999998</v>
      </c>
      <c r="D170" s="14">
        <v>151288.76</v>
      </c>
      <c r="E170" s="16">
        <v>137163.242</v>
      </c>
      <c r="F170" s="6">
        <f t="shared" si="2"/>
        <v>0.52448504066891521</v>
      </c>
    </row>
    <row r="171" spans="1:6" x14ac:dyDescent="0.25">
      <c r="A171" s="3" t="s">
        <v>99</v>
      </c>
      <c r="B171" s="5" t="s">
        <v>317</v>
      </c>
      <c r="C171" s="14">
        <v>101898.30979</v>
      </c>
      <c r="D171" s="14">
        <v>59590.18636</v>
      </c>
      <c r="E171" s="16">
        <v>42308.12343</v>
      </c>
      <c r="F171" s="6">
        <f t="shared" si="2"/>
        <v>0.58480053774010687</v>
      </c>
    </row>
    <row r="172" spans="1:6" ht="31.5" x14ac:dyDescent="0.25">
      <c r="A172" s="3" t="s">
        <v>100</v>
      </c>
      <c r="B172" s="5" t="s">
        <v>318</v>
      </c>
      <c r="C172" s="14">
        <v>72479.872170000002</v>
      </c>
      <c r="D172" s="14">
        <v>44064.521829999998</v>
      </c>
      <c r="E172" s="16">
        <v>28415.350340000001</v>
      </c>
      <c r="F172" s="6">
        <f t="shared" si="2"/>
        <v>0.6079552917346156</v>
      </c>
    </row>
    <row r="173" spans="1:6" ht="47.25" x14ac:dyDescent="0.25">
      <c r="A173" s="3" t="s">
        <v>34</v>
      </c>
      <c r="B173" s="5" t="s">
        <v>319</v>
      </c>
      <c r="C173" s="14">
        <v>72479.872170000002</v>
      </c>
      <c r="D173" s="14">
        <v>44064.521829999998</v>
      </c>
      <c r="E173" s="16">
        <v>28415.350340000001</v>
      </c>
      <c r="F173" s="6">
        <f t="shared" si="2"/>
        <v>0.6079552917346156</v>
      </c>
    </row>
    <row r="174" spans="1:6" ht="31.5" x14ac:dyDescent="0.25">
      <c r="A174" s="3" t="s">
        <v>144</v>
      </c>
      <c r="B174" s="5" t="s">
        <v>320</v>
      </c>
      <c r="C174" s="14">
        <v>628.42105000000004</v>
      </c>
      <c r="D174" s="14">
        <v>628.42105000000004</v>
      </c>
      <c r="E174" s="16">
        <v>0</v>
      </c>
      <c r="F174" s="6">
        <f t="shared" si="2"/>
        <v>1</v>
      </c>
    </row>
    <row r="175" spans="1:6" ht="31.5" x14ac:dyDescent="0.25">
      <c r="A175" s="3" t="s">
        <v>145</v>
      </c>
      <c r="B175" s="5" t="s">
        <v>321</v>
      </c>
      <c r="C175" s="14">
        <v>628.42105000000004</v>
      </c>
      <c r="D175" s="14">
        <v>628.42105000000004</v>
      </c>
      <c r="E175" s="16">
        <v>0</v>
      </c>
      <c r="F175" s="6">
        <f t="shared" si="2"/>
        <v>1</v>
      </c>
    </row>
    <row r="176" spans="1:6" x14ac:dyDescent="0.25">
      <c r="A176" s="3" t="s">
        <v>101</v>
      </c>
      <c r="B176" s="5" t="s">
        <v>322</v>
      </c>
      <c r="C176" s="14">
        <v>14897.243480000001</v>
      </c>
      <c r="D176" s="14">
        <v>14897.243480000001</v>
      </c>
      <c r="E176" s="16">
        <v>0</v>
      </c>
      <c r="F176" s="6">
        <f t="shared" si="2"/>
        <v>1</v>
      </c>
    </row>
    <row r="177" spans="1:6" ht="31.5" x14ac:dyDescent="0.25">
      <c r="A177" s="3" t="s">
        <v>35</v>
      </c>
      <c r="B177" s="5" t="s">
        <v>323</v>
      </c>
      <c r="C177" s="14">
        <v>14897.243480000001</v>
      </c>
      <c r="D177" s="14">
        <v>14897.243480000001</v>
      </c>
      <c r="E177" s="16">
        <v>0</v>
      </c>
      <c r="F177" s="6">
        <f t="shared" si="2"/>
        <v>1</v>
      </c>
    </row>
    <row r="178" spans="1:6" x14ac:dyDescent="0.25">
      <c r="A178" s="3" t="s">
        <v>102</v>
      </c>
      <c r="B178" s="5" t="s">
        <v>324</v>
      </c>
      <c r="C178" s="14">
        <v>9895.7730900000006</v>
      </c>
      <c r="D178" s="14">
        <v>0</v>
      </c>
      <c r="E178" s="16">
        <v>9895.7730900000006</v>
      </c>
      <c r="F178" s="6">
        <f t="shared" si="2"/>
        <v>0</v>
      </c>
    </row>
    <row r="179" spans="1:6" ht="31.5" x14ac:dyDescent="0.25">
      <c r="A179" s="3" t="s">
        <v>36</v>
      </c>
      <c r="B179" s="5" t="s">
        <v>325</v>
      </c>
      <c r="C179" s="14">
        <v>9895.7730900000006</v>
      </c>
      <c r="D179" s="14">
        <v>0</v>
      </c>
      <c r="E179" s="16">
        <v>9895.7730900000006</v>
      </c>
      <c r="F179" s="6">
        <f t="shared" si="2"/>
        <v>0</v>
      </c>
    </row>
    <row r="180" spans="1:6" x14ac:dyDescent="0.25">
      <c r="A180" s="3" t="s">
        <v>356</v>
      </c>
      <c r="B180" s="5" t="s">
        <v>367</v>
      </c>
      <c r="C180" s="14">
        <v>3997</v>
      </c>
      <c r="D180" s="14">
        <v>0</v>
      </c>
      <c r="E180" s="16">
        <v>3997</v>
      </c>
      <c r="F180" s="6">
        <f t="shared" si="2"/>
        <v>0</v>
      </c>
    </row>
    <row r="181" spans="1:6" x14ac:dyDescent="0.25">
      <c r="A181" s="3" t="s">
        <v>357</v>
      </c>
      <c r="B181" s="5" t="s">
        <v>368</v>
      </c>
      <c r="C181" s="14">
        <v>3997</v>
      </c>
      <c r="D181" s="14">
        <v>0</v>
      </c>
      <c r="E181" s="16">
        <v>3997</v>
      </c>
      <c r="F181" s="6">
        <f t="shared" si="2"/>
        <v>0</v>
      </c>
    </row>
    <row r="182" spans="1:6" x14ac:dyDescent="0.25">
      <c r="A182" s="3" t="s">
        <v>103</v>
      </c>
      <c r="B182" s="5" t="s">
        <v>326</v>
      </c>
      <c r="C182" s="14">
        <v>1903096.3546</v>
      </c>
      <c r="D182" s="14">
        <v>1096959.5482900001</v>
      </c>
      <c r="E182" s="16">
        <v>806136.8063099999</v>
      </c>
      <c r="F182" s="6">
        <f t="shared" si="2"/>
        <v>0.57640778179124996</v>
      </c>
    </row>
    <row r="183" spans="1:6" ht="31.5" x14ac:dyDescent="0.25">
      <c r="A183" s="3" t="s">
        <v>104</v>
      </c>
      <c r="B183" s="5" t="s">
        <v>327</v>
      </c>
      <c r="C183" s="14">
        <v>1775777.4035999998</v>
      </c>
      <c r="D183" s="14">
        <v>1035888.5032899999</v>
      </c>
      <c r="E183" s="16">
        <v>739888.90030999994</v>
      </c>
      <c r="F183" s="6">
        <f t="shared" si="2"/>
        <v>0.58334366750582745</v>
      </c>
    </row>
    <row r="184" spans="1:6" ht="31.5" x14ac:dyDescent="0.25">
      <c r="A184" s="3" t="s">
        <v>37</v>
      </c>
      <c r="B184" s="5" t="s">
        <v>328</v>
      </c>
      <c r="C184" s="14">
        <v>1775777.4035999998</v>
      </c>
      <c r="D184" s="14">
        <v>1035888.5032899999</v>
      </c>
      <c r="E184" s="16">
        <v>739888.90030999994</v>
      </c>
      <c r="F184" s="6">
        <f t="shared" si="2"/>
        <v>0.58334366750582745</v>
      </c>
    </row>
    <row r="185" spans="1:6" ht="31.5" x14ac:dyDescent="0.25">
      <c r="A185" s="3" t="s">
        <v>117</v>
      </c>
      <c r="B185" s="5" t="s">
        <v>329</v>
      </c>
      <c r="C185" s="14">
        <v>10381.487999999999</v>
      </c>
      <c r="D185" s="14">
        <v>3039.9720000000002</v>
      </c>
      <c r="E185" s="16">
        <v>7341.5159999999996</v>
      </c>
      <c r="F185" s="6">
        <f t="shared" si="2"/>
        <v>0.29282623069062935</v>
      </c>
    </row>
    <row r="186" spans="1:6" ht="47.25" x14ac:dyDescent="0.25">
      <c r="A186" s="3" t="s">
        <v>118</v>
      </c>
      <c r="B186" s="5" t="s">
        <v>330</v>
      </c>
      <c r="C186" s="14">
        <v>10381.487999999999</v>
      </c>
      <c r="D186" s="14">
        <v>3039.9720000000002</v>
      </c>
      <c r="E186" s="16">
        <v>7341.5159999999996</v>
      </c>
      <c r="F186" s="6">
        <f t="shared" si="2"/>
        <v>0.29282623069062935</v>
      </c>
    </row>
    <row r="187" spans="1:6" ht="47.25" x14ac:dyDescent="0.25">
      <c r="A187" s="3" t="s">
        <v>105</v>
      </c>
      <c r="B187" s="5" t="s">
        <v>331</v>
      </c>
      <c r="C187" s="14">
        <v>20638.121999999999</v>
      </c>
      <c r="D187" s="14">
        <v>3127</v>
      </c>
      <c r="E187" s="16">
        <v>17511.121999999999</v>
      </c>
      <c r="F187" s="6">
        <f t="shared" si="2"/>
        <v>0.15151572415358336</v>
      </c>
    </row>
    <row r="188" spans="1:6" ht="47.25" x14ac:dyDescent="0.25">
      <c r="A188" s="3" t="s">
        <v>38</v>
      </c>
      <c r="B188" s="5" t="s">
        <v>332</v>
      </c>
      <c r="C188" s="14">
        <v>20638.121999999999</v>
      </c>
      <c r="D188" s="14">
        <v>3127</v>
      </c>
      <c r="E188" s="16">
        <v>17511.121999999999</v>
      </c>
      <c r="F188" s="6">
        <f t="shared" si="2"/>
        <v>0.15151572415358336</v>
      </c>
    </row>
    <row r="189" spans="1:6" ht="31.5" x14ac:dyDescent="0.25">
      <c r="A189" s="3" t="s">
        <v>106</v>
      </c>
      <c r="B189" s="5" t="s">
        <v>333</v>
      </c>
      <c r="C189" s="14">
        <v>6273.1059999999998</v>
      </c>
      <c r="D189" s="14">
        <v>3136.5529999999999</v>
      </c>
      <c r="E189" s="16">
        <v>3136.5529999999999</v>
      </c>
      <c r="F189" s="6">
        <f t="shared" si="2"/>
        <v>0.5</v>
      </c>
    </row>
    <row r="190" spans="1:6" ht="31.5" x14ac:dyDescent="0.25">
      <c r="A190" s="3" t="s">
        <v>107</v>
      </c>
      <c r="B190" s="5" t="s">
        <v>334</v>
      </c>
      <c r="C190" s="14">
        <v>6273.1059999999998</v>
      </c>
      <c r="D190" s="14">
        <v>3136.5529999999999</v>
      </c>
      <c r="E190" s="16">
        <v>3136.5529999999999</v>
      </c>
      <c r="F190" s="6">
        <f t="shared" si="2"/>
        <v>0.5</v>
      </c>
    </row>
    <row r="191" spans="1:6" ht="47.25" x14ac:dyDescent="0.25">
      <c r="A191" s="3" t="s">
        <v>108</v>
      </c>
      <c r="B191" s="5" t="s">
        <v>335</v>
      </c>
      <c r="C191" s="14">
        <v>186</v>
      </c>
      <c r="D191" s="14">
        <v>0</v>
      </c>
      <c r="E191" s="16">
        <v>186</v>
      </c>
      <c r="F191" s="6">
        <f t="shared" si="2"/>
        <v>0</v>
      </c>
    </row>
    <row r="192" spans="1:6" ht="47.25" x14ac:dyDescent="0.25">
      <c r="A192" s="3" t="s">
        <v>109</v>
      </c>
      <c r="B192" s="5" t="s">
        <v>336</v>
      </c>
      <c r="C192" s="14">
        <v>186</v>
      </c>
      <c r="D192" s="14">
        <v>0</v>
      </c>
      <c r="E192" s="16">
        <v>186</v>
      </c>
      <c r="F192" s="6">
        <f t="shared" si="2"/>
        <v>0</v>
      </c>
    </row>
    <row r="193" spans="1:6" ht="78.75" x14ac:dyDescent="0.25">
      <c r="A193" s="3" t="s">
        <v>119</v>
      </c>
      <c r="B193" s="5" t="s">
        <v>337</v>
      </c>
      <c r="C193" s="14">
        <v>88744.320000000007</v>
      </c>
      <c r="D193" s="14">
        <v>51767.519999999997</v>
      </c>
      <c r="E193" s="16">
        <v>36976.800000000003</v>
      </c>
      <c r="F193" s="6">
        <f t="shared" si="2"/>
        <v>0.58333333333333326</v>
      </c>
    </row>
    <row r="194" spans="1:6" ht="78.75" x14ac:dyDescent="0.25">
      <c r="A194" s="3" t="s">
        <v>120</v>
      </c>
      <c r="B194" s="5" t="s">
        <v>338</v>
      </c>
      <c r="C194" s="14">
        <v>88744.320000000007</v>
      </c>
      <c r="D194" s="14">
        <v>51767.519999999997</v>
      </c>
      <c r="E194" s="16">
        <v>36976.800000000003</v>
      </c>
      <c r="F194" s="6">
        <f t="shared" si="2"/>
        <v>0.58333333333333326</v>
      </c>
    </row>
    <row r="195" spans="1:6" x14ac:dyDescent="0.25">
      <c r="A195" s="3" t="s">
        <v>110</v>
      </c>
      <c r="B195" s="5" t="s">
        <v>339</v>
      </c>
      <c r="C195" s="14">
        <v>1095.915</v>
      </c>
      <c r="D195" s="14">
        <v>0</v>
      </c>
      <c r="E195" s="16">
        <v>1095.915</v>
      </c>
      <c r="F195" s="6">
        <f t="shared" si="2"/>
        <v>0</v>
      </c>
    </row>
    <row r="196" spans="1:6" x14ac:dyDescent="0.25">
      <c r="A196" s="3" t="s">
        <v>111</v>
      </c>
      <c r="B196" s="5" t="s">
        <v>340</v>
      </c>
      <c r="C196" s="14">
        <v>1095.915</v>
      </c>
      <c r="D196" s="14">
        <v>0</v>
      </c>
      <c r="E196" s="16">
        <v>1095.915</v>
      </c>
      <c r="F196" s="6">
        <f t="shared" si="2"/>
        <v>0</v>
      </c>
    </row>
    <row r="197" spans="1:6" x14ac:dyDescent="0.25">
      <c r="A197" s="3" t="s">
        <v>112</v>
      </c>
      <c r="B197" s="5" t="s">
        <v>341</v>
      </c>
      <c r="C197" s="14">
        <v>89911.24884</v>
      </c>
      <c r="D197" s="14">
        <v>13489.1945</v>
      </c>
      <c r="E197" s="16">
        <v>76422.054340000002</v>
      </c>
      <c r="F197" s="6">
        <f t="shared" si="2"/>
        <v>0.15002788498694375</v>
      </c>
    </row>
    <row r="198" spans="1:6" ht="94.5" x14ac:dyDescent="0.25">
      <c r="A198" s="3" t="s">
        <v>146</v>
      </c>
      <c r="B198" s="5" t="s">
        <v>342</v>
      </c>
      <c r="C198" s="14">
        <v>1796.76</v>
      </c>
      <c r="D198" s="14">
        <v>1002.54</v>
      </c>
      <c r="E198" s="16">
        <v>794.22</v>
      </c>
      <c r="F198" s="6">
        <f t="shared" si="2"/>
        <v>0.55797101449275366</v>
      </c>
    </row>
    <row r="199" spans="1:6" ht="94.5" x14ac:dyDescent="0.25">
      <c r="A199" s="3" t="s">
        <v>147</v>
      </c>
      <c r="B199" s="5" t="s">
        <v>343</v>
      </c>
      <c r="C199" s="14">
        <v>1796.76</v>
      </c>
      <c r="D199" s="14">
        <v>1002.54</v>
      </c>
      <c r="E199" s="16">
        <v>794.22</v>
      </c>
      <c r="F199" s="6">
        <f t="shared" si="2"/>
        <v>0.55797101449275366</v>
      </c>
    </row>
    <row r="200" spans="1:6" ht="47.25" x14ac:dyDescent="0.25">
      <c r="A200" s="3" t="s">
        <v>126</v>
      </c>
      <c r="B200" s="5" t="s">
        <v>344</v>
      </c>
      <c r="C200" s="14">
        <v>4612.6363600000004</v>
      </c>
      <c r="D200" s="14">
        <v>2573.71729</v>
      </c>
      <c r="E200" s="16">
        <v>2038.9190700000001</v>
      </c>
      <c r="F200" s="6">
        <f t="shared" si="2"/>
        <v>0.55797099297027608</v>
      </c>
    </row>
    <row r="201" spans="1:6" ht="47.25" x14ac:dyDescent="0.25">
      <c r="A201" s="3" t="s">
        <v>127</v>
      </c>
      <c r="B201" s="5" t="s">
        <v>345</v>
      </c>
      <c r="C201" s="14">
        <v>4612.6363600000004</v>
      </c>
      <c r="D201" s="14">
        <v>2573.71729</v>
      </c>
      <c r="E201" s="16">
        <v>2038.9190700000001</v>
      </c>
      <c r="F201" s="6">
        <f t="shared" si="2"/>
        <v>0.55797099297027608</v>
      </c>
    </row>
    <row r="202" spans="1:6" x14ac:dyDescent="0.25">
      <c r="A202" s="3" t="s">
        <v>113</v>
      </c>
      <c r="B202" s="5" t="s">
        <v>346</v>
      </c>
      <c r="C202" s="14">
        <v>83501.852480000001</v>
      </c>
      <c r="D202" s="14">
        <v>9912.9372100000001</v>
      </c>
      <c r="E202" s="16">
        <v>73588.915269999998</v>
      </c>
      <c r="F202" s="6">
        <f t="shared" si="2"/>
        <v>0.11871517715579188</v>
      </c>
    </row>
    <row r="203" spans="1:6" x14ac:dyDescent="0.25">
      <c r="A203" s="3" t="s">
        <v>39</v>
      </c>
      <c r="B203" s="5" t="s">
        <v>347</v>
      </c>
      <c r="C203" s="14">
        <v>83501.852480000001</v>
      </c>
      <c r="D203" s="14">
        <v>9912.9372100000001</v>
      </c>
      <c r="E203" s="16">
        <v>73588.915269999998</v>
      </c>
      <c r="F203" s="6">
        <f t="shared" si="2"/>
        <v>0.11871517715579188</v>
      </c>
    </row>
  </sheetData>
  <autoFilter ref="A13:F203"/>
  <mergeCells count="3">
    <mergeCell ref="A7:F7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2026-08-10T08:22:58Z</dcterms:modified>
</cp:coreProperties>
</file>