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1" sheetId="1" r:id="rId1"/>
  </sheets>
  <definedNames>
    <definedName name="_xlnm._FilterDatabase" localSheetId="0" hidden="1">'Прил 1'!$A$13:$F$161</definedName>
    <definedName name="_xlnm.Print_Titles" localSheetId="0">'Прил 1'!$12:$13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F151" i="1"/>
  <c r="F152" i="1"/>
  <c r="F153" i="1"/>
  <c r="F154" i="1"/>
  <c r="F156" i="1"/>
  <c r="F157" i="1"/>
  <c r="F158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3" i="1"/>
  <c r="F44" i="1"/>
  <c r="F46" i="1"/>
  <c r="F47" i="1"/>
  <c r="F56" i="1"/>
  <c r="F57" i="1"/>
  <c r="F58" i="1"/>
  <c r="F59" i="1"/>
  <c r="F60" i="1"/>
  <c r="F65" i="1"/>
  <c r="F66" i="1"/>
  <c r="F67" i="1"/>
  <c r="F68" i="1"/>
  <c r="F69" i="1"/>
  <c r="F70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6" i="1"/>
  <c r="E157" i="1"/>
  <c r="E158" i="1"/>
  <c r="E159" i="1"/>
  <c r="E160" i="1"/>
  <c r="E161" i="1"/>
  <c r="F16" i="1" l="1"/>
  <c r="F14" i="1"/>
  <c r="E16" i="1"/>
  <c r="E14" i="1"/>
</calcChain>
</file>

<file path=xl/sharedStrings.xml><?xml version="1.0" encoding="utf-8"?>
<sst xmlns="http://schemas.openxmlformats.org/spreadsheetml/2006/main" count="345" uniqueCount="308">
  <si>
    <t xml:space="preserve">Приложение 1
</t>
  </si>
  <si>
    <t>к постановлению Администрации</t>
  </si>
  <si>
    <t>Надтеречного муниципального района</t>
  </si>
  <si>
    <t>№ _____от ______________2021 г.</t>
  </si>
  <si>
    <t>Чеченской Республики</t>
  </si>
  <si>
    <t>Поступление доходов по основным источникам</t>
  </si>
  <si>
    <t>в бюджет Надтеречного муниципального района Чеченской Республики</t>
  </si>
  <si>
    <t>Наименование 
показателя</t>
  </si>
  <si>
    <t>1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</si>
  <si>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</si>
  <si>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</si>
  <si>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</si>
  <si>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</si>
  <si>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</si>
  <si>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</si>
  <si>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</si>
  <si>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</si>
  <si>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</si>
  <si>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</si>
  <si>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</si>
  <si>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</si>
  <si>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</si>
  <si>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</si>
  <si>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</si>
  <si>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</si>
  <si>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</si>
  <si>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</si>
  <si>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</si>
  <si>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</si>
  <si>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</si>
  <si>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</si>
  <si>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</si>
  <si>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</si>
  <si>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</si>
  <si>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</si>
  <si>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</si>
  <si>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</si>
  <si>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</si>
  <si>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</si>
  <si>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</si>
  <si>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</si>
  <si>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</si>
  <si>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</si>
  <si>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</si>
  <si>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</si>
  <si>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</si>
  <si>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</si>
  <si>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</si>
  <si>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</si>
  <si>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</si>
  <si>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</si>
  <si>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</si>
  <si>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</si>
  <si>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</si>
  <si>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</si>
  <si>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</si>
  <si>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</si>
  <si>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</si>
  <si>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</si>
  <si>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</si>
  <si>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</si>
  <si>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</si>
  <si>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</si>
  <si>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</si>
  <si>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</si>
  <si>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</si>
  <si>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</si>
  <si>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создание модельных муниципальных библиотек</t>
  </si>
  <si>
    <t>Прочие межбюджетные трансферты, передаваемые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</si>
  <si>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</si>
  <si>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дохода по бюджетной классификации</t>
  </si>
  <si>
    <t>000 1 01 02 010 01 0000 110</t>
  </si>
  <si>
    <t>000 1 01 02 020 01 0000 110</t>
  </si>
  <si>
    <t>000 1 01 02 030 01 0000 110</t>
  </si>
  <si>
    <t>000 1 01 02 040 01 0000 110</t>
  </si>
  <si>
    <t>000 1 03 02 231 01 0000 110</t>
  </si>
  <si>
    <t>000 1 03 02 241 01 0000 110</t>
  </si>
  <si>
    <t>000 1 03 02 251 01 0000 110</t>
  </si>
  <si>
    <t>000 1 03 02 261 01 0000 110</t>
  </si>
  <si>
    <t>000 1 05 01 011 01 0000 110</t>
  </si>
  <si>
    <t>000 1 05 01 021 01 0000 110</t>
  </si>
  <si>
    <t>000 1 05 02 010 02 0000 110</t>
  </si>
  <si>
    <t>000 1 05 02 020 02 0000 110</t>
  </si>
  <si>
    <t>000 1 05 03 010 01 0000 110</t>
  </si>
  <si>
    <t>000 1 05 03 020 01 0000 110</t>
  </si>
  <si>
    <t>000 1 05 04 020 02 0000 110</t>
  </si>
  <si>
    <t>000 1 06 01 030 10 0000 110</t>
  </si>
  <si>
    <t>000 1 06 06 033 10 0000 110</t>
  </si>
  <si>
    <t>000 1 06 06 043 10 0000 110</t>
  </si>
  <si>
    <t>000 1 08 03 010 01 0000 110</t>
  </si>
  <si>
    <t>000 1 08 07 150 01 0000 110</t>
  </si>
  <si>
    <t>000 1 11 05 013 05 0000 120</t>
  </si>
  <si>
    <t>000 1 11 05 025 05 0000 120</t>
  </si>
  <si>
    <t>000 1 11 05 025 10 0000 120</t>
  </si>
  <si>
    <t>000 1 12 01 010 01 0000 120</t>
  </si>
  <si>
    <t>000 1 12 01 041 01 0000 120</t>
  </si>
  <si>
    <t>000 1 12 01 042 01 0000 120</t>
  </si>
  <si>
    <t>000 1 14 02 052 05 0000 410</t>
  </si>
  <si>
    <t>000 1 14 06 013 05 0000 430</t>
  </si>
  <si>
    <t>000 1 14 06 025 10 0000 430</t>
  </si>
  <si>
    <t>000 1 16 01 053 01 0000 140</t>
  </si>
  <si>
    <t>000 1 16 01 073 01 0000 140</t>
  </si>
  <si>
    <t>000 1 16 01 133 01 0000 140</t>
  </si>
  <si>
    <t>000 1 16 01 143 01 0000 140</t>
  </si>
  <si>
    <t>000 1 16 01 153 01 0000 140</t>
  </si>
  <si>
    <t>000 1 16 01 173 01 0000 140</t>
  </si>
  <si>
    <t>000 1 16 01 193 01 0000 140</t>
  </si>
  <si>
    <t>000 1 16 01 203 01 0000 140</t>
  </si>
  <si>
    <t>000 1 16 07 010 05 0000 140</t>
  </si>
  <si>
    <t>000 1 16 07 090 05 0000 140</t>
  </si>
  <si>
    <t>000 1 16 10 032 05 0000 140</t>
  </si>
  <si>
    <t>000 1 16 10 123 01 0000 140</t>
  </si>
  <si>
    <t>000 1 16 10 129 01 0000 140</t>
  </si>
  <si>
    <t>000 2 02 15 001 05 0000 150</t>
  </si>
  <si>
    <t>000 2 02 15 001 10 0000 150</t>
  </si>
  <si>
    <t>000 2 02 25 304 05 0000 150</t>
  </si>
  <si>
    <t>000 2 02 25 467 05 0000 150</t>
  </si>
  <si>
    <t>000 2 02 25 497 05 0000 150</t>
  </si>
  <si>
    <t>000 2 02 25 555 05 0000 150</t>
  </si>
  <si>
    <t>000 2 02 27 576 05 0000 150</t>
  </si>
  <si>
    <t>000 2 02 30 024 05 0000 150</t>
  </si>
  <si>
    <t>000 2 02 30 027 05 0000 150</t>
  </si>
  <si>
    <t>000 2 02 30 029 05 0000 150</t>
  </si>
  <si>
    <t>000 2 02 35 118 05 0000 150</t>
  </si>
  <si>
    <t>000 2 02 35 118 10 0000 150</t>
  </si>
  <si>
    <t>000 2 02 35 260 05 0000 150</t>
  </si>
  <si>
    <t>000 2 02 35 303 05 0000 150</t>
  </si>
  <si>
    <t>000 2 02 45 454 05 0000 150</t>
  </si>
  <si>
    <t>000 2 02 49 999 05 0000 150</t>
  </si>
  <si>
    <t>000 2 19 60 010 05 0000 150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</si>
  <si>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</si>
  <si>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</si>
  <si>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</si>
  <si>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</si>
  <si>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-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</si>
  <si>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</si>
  <si>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</si>
  <si>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</si>
  <si>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</si>
  <si>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</si>
  <si>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</si>
  <si>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</si>
  <si>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</si>
  <si>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</si>
  <si>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</si>
  <si>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</si>
  <si>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</si>
  <si>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</si>
  <si>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</si>
  <si>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</si>
  <si>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</si>
  <si>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</si>
  <si>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</si>
  <si>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</si>
  <si>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</si>
  <si>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</si>
  <si>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</si>
  <si>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</si>
  <si>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</si>
  <si>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</si>
  <si>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</si>
  <si>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</si>
  <si>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</si>
  <si>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</si>
  <si>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</si>
  <si>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</si>
  <si>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</si>
  <si>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</si>
  <si>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</si>
  <si>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</si>
  <si>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</si>
  <si>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</si>
  <si>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</si>
  <si>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</si>
  <si>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</si>
  <si>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</si>
  <si>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</si>
  <si>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</si>
  <si>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</si>
  <si>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</si>
  <si>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</si>
  <si>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</si>
  <si>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</si>
  <si>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</si>
  <si>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</si>
  <si>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</si>
  <si>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</si>
  <si>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</si>
  <si>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</si>
  <si>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</si>
  <si>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</si>
  <si>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</si>
  <si>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</si>
  <si>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</si>
  <si>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</si>
  <si>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</si>
  <si>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</si>
  <si>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</si>
  <si>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</si>
  <si>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</si>
  <si>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</si>
  <si>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</si>
  <si>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</si>
  <si>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</si>
  <si>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</si>
  <si>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</si>
  <si>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</si>
  <si>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</si>
  <si>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</si>
  <si>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</si>
  <si>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Межбюджетные трансферты, передаваемые бюджетам на создание модельных муниципальных библиотек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</si>
  <si>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</si>
  <si>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</si>
  <si>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</si>
  <si>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000 1 00 00 000 00 0000 000</t>
  </si>
  <si>
    <t>000 1 01 00 000 00 0000 000</t>
  </si>
  <si>
    <t>000 1 01 02 000 01 0000 110</t>
  </si>
  <si>
    <t>000 1 03 00 000 00 0000 000</t>
  </si>
  <si>
    <t>000 1 03 02 000 01 0000 110</t>
  </si>
  <si>
    <t>000 1 03 02 230 01 0000 110</t>
  </si>
  <si>
    <t>000 1 03 02 240 01 0000 110</t>
  </si>
  <si>
    <t>000 1 03 02 250 01 0000 110</t>
  </si>
  <si>
    <t>000 1 03 02 260 01 0000 110</t>
  </si>
  <si>
    <t>000 1 05 00 000 00 0000 000</t>
  </si>
  <si>
    <t>000 1 05 01 000 00 0000 110</t>
  </si>
  <si>
    <t>000 1 05 01 010 01 0000 110</t>
  </si>
  <si>
    <t>000 1 05 01 020 01 0000 110</t>
  </si>
  <si>
    <t>000 1 05 01 022 01 0000 110</t>
  </si>
  <si>
    <t>000 1 05 02 000 02 0000 110</t>
  </si>
  <si>
    <t>000 1 05 03 000 01 0000 110</t>
  </si>
  <si>
    <t>000 1 05 04 000 02 0000 110</t>
  </si>
  <si>
    <t>000 1 06 00 000 00 0000 000</t>
  </si>
  <si>
    <t>000 1 06 01 000 00 0000 110</t>
  </si>
  <si>
    <t>000 1 06 06 000 00 0000 110</t>
  </si>
  <si>
    <t>000 1 06 06 030 00 0000 110</t>
  </si>
  <si>
    <t>000 1 06 06 040 00 0000 110</t>
  </si>
  <si>
    <t>000 1 08 00 000 00 0000 000</t>
  </si>
  <si>
    <t>000 1 08 03 000 01 0000 110</t>
  </si>
  <si>
    <t>000 1 08 07 000 01 0000 110</t>
  </si>
  <si>
    <t>000 1 09 00 000 00 0000 000</t>
  </si>
  <si>
    <t>000 1 09 04 000 00 0000 110</t>
  </si>
  <si>
    <t>000 1 09 04 050 00 0000 110</t>
  </si>
  <si>
    <t>000 1 09 04 053 10 0000 110</t>
  </si>
  <si>
    <t>000 1 11 00 000 00 0000 000</t>
  </si>
  <si>
    <t>000 1 11 05 000 00 0000 120</t>
  </si>
  <si>
    <t>000 1 11 05 010 00 0000 120</t>
  </si>
  <si>
    <t>000 1 11 05 020 00 0000 120</t>
  </si>
  <si>
    <t>000 1 12 00 000 00 0000 000</t>
  </si>
  <si>
    <t>000 1 12 01 000 01 0000 120</t>
  </si>
  <si>
    <t>000 1 12 01 030 01 0000 120</t>
  </si>
  <si>
    <t>000 1 12 01 040 01 0000 120</t>
  </si>
  <si>
    <t>000 1 14 00 000 00 0000 000</t>
  </si>
  <si>
    <t>000 1 14 02 000 00 0000 000</t>
  </si>
  <si>
    <t>000 1 14 02 050 05 0000 410</t>
  </si>
  <si>
    <t>000 1 14 06 000 00 0000 430</t>
  </si>
  <si>
    <t>000 1 14 06 010 00 0000 430</t>
  </si>
  <si>
    <t>000 1 14 06 020 00 0000 430</t>
  </si>
  <si>
    <t>000 1 16 00 000 00 0000 000</t>
  </si>
  <si>
    <t>000 1 16 01 000 01 0000 140</t>
  </si>
  <si>
    <t>000 1 16 01 050 01 0000 140</t>
  </si>
  <si>
    <t>000 1 16 01 070 01 0000 140</t>
  </si>
  <si>
    <t>000 1 16 01 130 01 0000 140</t>
  </si>
  <si>
    <t>000 1 16 01 140 01 0000 140</t>
  </si>
  <si>
    <t>000 1 16 01 150 01 0000 140</t>
  </si>
  <si>
    <t>000 1 16 01 170 01 0000 140</t>
  </si>
  <si>
    <t>000 1 16 01 190 01 0000 140</t>
  </si>
  <si>
    <t>000 1 16 01 200 01 0000 140</t>
  </si>
  <si>
    <t>000 1 16 07 000 00 0000 140</t>
  </si>
  <si>
    <t>000 1 16 07 010 00 0000 140</t>
  </si>
  <si>
    <t>000 1 16 07 090 00 0000 140</t>
  </si>
  <si>
    <t>000 1 16 10 000 00 0000 140</t>
  </si>
  <si>
    <t>000 1 16 10 030 05 0000 140</t>
  </si>
  <si>
    <t>000 1 16 10 120 00 0000 140</t>
  </si>
  <si>
    <t>000 2 00 00 000 00 0000 000</t>
  </si>
  <si>
    <t>000 2 02 00 000 00 0000 000</t>
  </si>
  <si>
    <t>000 2 02 10 000 00 0000 150</t>
  </si>
  <si>
    <t>000 2 02 15 001 00 0000 150</t>
  </si>
  <si>
    <t>000 2 02 20 000 00 0000 150</t>
  </si>
  <si>
    <t>000 2 02 25 304 00 0000 150</t>
  </si>
  <si>
    <t>000 2 02 25 467 00 0000 150</t>
  </si>
  <si>
    <t>000 2 02 25 497 00 0000 150</t>
  </si>
  <si>
    <t>000 2 02 25 555 00 0000 150</t>
  </si>
  <si>
    <t>000 2 02 27 576 00 0000 150</t>
  </si>
  <si>
    <t>000 2 02 30 000 00 0000 150</t>
  </si>
  <si>
    <t>000 2 02 30 024 00 0000 150</t>
  </si>
  <si>
    <t>000 2 02 30 027 00 0000 150</t>
  </si>
  <si>
    <t>000 2 02 30 029 00 0000 150</t>
  </si>
  <si>
    <t>000 2 02 35 118 00 0000 150</t>
  </si>
  <si>
    <t>000 2 02 35 260 00 0000 150</t>
  </si>
  <si>
    <t>000 2 02 35 303 00 0000 150</t>
  </si>
  <si>
    <t>000 2 02 40 000 00 0000 150</t>
  </si>
  <si>
    <t>000 2 02 45 454 00 0000 150</t>
  </si>
  <si>
    <t>000 2 02 49 999 00 0000 150</t>
  </si>
  <si>
    <t>000 2 19 00 000 00 0000 000</t>
  </si>
  <si>
    <t>000 2 19 00 000 05 0000 150</t>
  </si>
  <si>
    <t>Ед.изм: тыс.рублей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</si>
  <si>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</si>
  <si>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</si>
  <si>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</si>
  <si>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</si>
  <si>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муниципальных районов</t>
  </si>
  <si>
    <t>000 2 02 15 002 00 0000 150</t>
  </si>
  <si>
    <t>000 2 02 15 002 05 0000 150</t>
  </si>
  <si>
    <t>000 2 02 49 999 10 0000 150</t>
  </si>
  <si>
    <t>000 2 07 00 000 00 0000 000</t>
  </si>
  <si>
    <t>000 2 07 05 000 05 0000 150</t>
  </si>
  <si>
    <t>000 2 07 05 030 05 0000 150</t>
  </si>
  <si>
    <t>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</si>
</sst>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showGridLines="0" tabSelected="1" view="pageBreakPreview" zoomScale="55" zoomScaleNormal="70" zoomScaleSheetLayoutView="55" workbookViewId="0">
      <selection activeCell="A135" sqref="A135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4" width="18.5703125" style="11" customWidth="1"/>
    <col min="5" max="5" width="18.5703125" style="2" customWidth="1"/>
    <col min="6" max="6" width="12.5703125" style="2" customWidth="1"/>
  </cols>
  <sheetData>
    <row r="1" spans="1:6" x14ac:dyDescent="0.25">
      <c r="F1" s="9" t="s">
        <v>0</v>
      </c>
    </row>
    <row r="2" spans="1:6" x14ac:dyDescent="0.25">
      <c r="F2" s="9" t="s">
        <v>1</v>
      </c>
    </row>
    <row r="3" spans="1:6" x14ac:dyDescent="0.25">
      <c r="F3" s="9" t="s">
        <v>2</v>
      </c>
    </row>
    <row r="4" spans="1:6" x14ac:dyDescent="0.25">
      <c r="F4" s="9" t="s">
        <v>4</v>
      </c>
    </row>
    <row r="5" spans="1:6" x14ac:dyDescent="0.25">
      <c r="F5" s="9" t="s">
        <v>3</v>
      </c>
    </row>
    <row r="7" spans="1:6" ht="18.75" x14ac:dyDescent="0.3">
      <c r="A7" s="16" t="s">
        <v>5</v>
      </c>
      <c r="B7" s="16"/>
      <c r="C7" s="16"/>
      <c r="D7" s="16"/>
      <c r="E7" s="16"/>
      <c r="F7" s="16"/>
    </row>
    <row r="8" spans="1:6" ht="18.75" x14ac:dyDescent="0.3">
      <c r="A8" s="16" t="s">
        <v>6</v>
      </c>
      <c r="B8" s="16"/>
      <c r="C8" s="16"/>
      <c r="D8" s="16"/>
      <c r="E8" s="16"/>
      <c r="F8" s="16"/>
    </row>
    <row r="9" spans="1:6" ht="18.75" x14ac:dyDescent="0.3">
      <c r="A9" s="16" t="s">
        <v>307</v>
      </c>
      <c r="B9" s="16"/>
      <c r="C9" s="16"/>
      <c r="D9" s="16"/>
      <c r="E9" s="16"/>
      <c r="F9" s="16"/>
    </row>
    <row r="11" spans="1:6" x14ac:dyDescent="0.25">
      <c r="F11" s="9" t="s">
        <v>295</v>
      </c>
    </row>
    <row r="12" spans="1:6" ht="47.25" x14ac:dyDescent="0.25">
      <c r="A12" s="7" t="s">
        <v>7</v>
      </c>
      <c r="B12" s="7" t="s">
        <v>70</v>
      </c>
      <c r="C12" s="12" t="s">
        <v>130</v>
      </c>
      <c r="D12" s="12" t="s">
        <v>131</v>
      </c>
      <c r="E12" s="8" t="s">
        <v>132</v>
      </c>
      <c r="F12" s="8" t="s">
        <v>133</v>
      </c>
    </row>
    <row r="13" spans="1:6" ht="15" x14ac:dyDescent="0.25">
      <c r="A13" s="1" t="s">
        <v>8</v>
      </c>
      <c r="B13" s="1">
        <v>2</v>
      </c>
      <c r="C13" s="13">
        <v>3</v>
      </c>
      <c r="D13" s="13">
        <v>4</v>
      </c>
      <c r="E13" s="10">
        <v>5</v>
      </c>
      <c r="F13" s="10">
        <v>6</v>
      </c>
    </row>
    <row r="14" spans="1:6" x14ac:dyDescent="0.25">
      <c r="A14" s="3" t="s">
        <v>9</v>
      </c>
      <c r="B14" s="5" t="s">
        <v>135</v>
      </c>
      <c r="C14" s="15">
        <v>1655595.0840699999</v>
      </c>
      <c r="D14" s="14">
        <v>1148394.6366300001</v>
      </c>
      <c r="E14" s="4">
        <f>C14-D14</f>
        <v>507200.44743999979</v>
      </c>
      <c r="F14" s="6">
        <f>D14/C14</f>
        <v>0.69364462825467355</v>
      </c>
    </row>
    <row r="15" spans="1:6" x14ac:dyDescent="0.25">
      <c r="A15" s="3" t="s">
        <v>10</v>
      </c>
      <c r="B15" s="5" t="s">
        <v>135</v>
      </c>
      <c r="C15" s="5" t="s">
        <v>135</v>
      </c>
      <c r="D15" s="5" t="s">
        <v>135</v>
      </c>
      <c r="E15" s="5" t="s">
        <v>135</v>
      </c>
      <c r="F15" s="5" t="s">
        <v>135</v>
      </c>
    </row>
    <row r="16" spans="1:6" x14ac:dyDescent="0.25">
      <c r="A16" s="3" t="s">
        <v>136</v>
      </c>
      <c r="B16" s="5" t="s">
        <v>214</v>
      </c>
      <c r="C16" s="15">
        <v>138372.476</v>
      </c>
      <c r="D16" s="14">
        <v>98022.073640000002</v>
      </c>
      <c r="E16" s="4">
        <f t="shared" ref="E16:E79" si="0">C16-D16</f>
        <v>40350.402359999993</v>
      </c>
      <c r="F16" s="6">
        <f t="shared" ref="F16:F79" si="1">D16/C16</f>
        <v>0.7083928572615843</v>
      </c>
    </row>
    <row r="17" spans="1:6" x14ac:dyDescent="0.25">
      <c r="A17" s="3" t="s">
        <v>137</v>
      </c>
      <c r="B17" s="5" t="s">
        <v>215</v>
      </c>
      <c r="C17" s="15">
        <v>106356.08</v>
      </c>
      <c r="D17" s="14">
        <v>71918.786069999987</v>
      </c>
      <c r="E17" s="4">
        <f t="shared" si="0"/>
        <v>34437.293930000014</v>
      </c>
      <c r="F17" s="6">
        <f t="shared" si="1"/>
        <v>0.6762075667888473</v>
      </c>
    </row>
    <row r="18" spans="1:6" x14ac:dyDescent="0.25">
      <c r="A18" s="3" t="s">
        <v>138</v>
      </c>
      <c r="B18" s="5" t="s">
        <v>216</v>
      </c>
      <c r="C18" s="15">
        <v>106356.08</v>
      </c>
      <c r="D18" s="14">
        <v>71918.786069999987</v>
      </c>
      <c r="E18" s="4">
        <f t="shared" si="0"/>
        <v>34437.293930000014</v>
      </c>
      <c r="F18" s="6">
        <f t="shared" si="1"/>
        <v>0.6762075667888473</v>
      </c>
    </row>
    <row r="19" spans="1:6" ht="47.25" x14ac:dyDescent="0.25">
      <c r="A19" s="3" t="s">
        <v>11</v>
      </c>
      <c r="B19" s="5" t="s">
        <v>71</v>
      </c>
      <c r="C19" s="15">
        <v>106109.75999999999</v>
      </c>
      <c r="D19" s="14">
        <v>71516.533410000004</v>
      </c>
      <c r="E19" s="4">
        <f t="shared" si="0"/>
        <v>34593.226589999991</v>
      </c>
      <c r="F19" s="6">
        <f t="shared" si="1"/>
        <v>0.67398638362767016</v>
      </c>
    </row>
    <row r="20" spans="1:6" ht="78.75" x14ac:dyDescent="0.25">
      <c r="A20" s="3" t="s">
        <v>12</v>
      </c>
      <c r="B20" s="5" t="s">
        <v>72</v>
      </c>
      <c r="C20" s="15">
        <v>140.16</v>
      </c>
      <c r="D20" s="14">
        <v>235.99115</v>
      </c>
      <c r="E20" s="4">
        <f t="shared" si="0"/>
        <v>-95.831150000000008</v>
      </c>
      <c r="F20" s="6">
        <f t="shared" si="1"/>
        <v>1.6837268122146118</v>
      </c>
    </row>
    <row r="21" spans="1:6" ht="31.5" x14ac:dyDescent="0.25">
      <c r="A21" s="3" t="s">
        <v>13</v>
      </c>
      <c r="B21" s="5" t="s">
        <v>73</v>
      </c>
      <c r="C21" s="15">
        <v>68.16</v>
      </c>
      <c r="D21" s="14">
        <v>153.55973</v>
      </c>
      <c r="E21" s="4">
        <f t="shared" si="0"/>
        <v>-85.399730000000005</v>
      </c>
      <c r="F21" s="6">
        <f t="shared" si="1"/>
        <v>2.252930311032864</v>
      </c>
    </row>
    <row r="22" spans="1:6" ht="63" x14ac:dyDescent="0.25">
      <c r="A22" s="3" t="s">
        <v>14</v>
      </c>
      <c r="B22" s="5" t="s">
        <v>74</v>
      </c>
      <c r="C22" s="15">
        <v>38</v>
      </c>
      <c r="D22" s="14">
        <v>12.701780000000001</v>
      </c>
      <c r="E22" s="4">
        <f t="shared" si="0"/>
        <v>25.298220000000001</v>
      </c>
      <c r="F22" s="6">
        <f t="shared" si="1"/>
        <v>0.33425736842105264</v>
      </c>
    </row>
    <row r="23" spans="1:6" ht="31.5" x14ac:dyDescent="0.25">
      <c r="A23" s="3" t="s">
        <v>139</v>
      </c>
      <c r="B23" s="5" t="s">
        <v>217</v>
      </c>
      <c r="C23" s="15">
        <v>16408.295999999998</v>
      </c>
      <c r="D23" s="14">
        <v>12166.87485</v>
      </c>
      <c r="E23" s="4">
        <f t="shared" si="0"/>
        <v>4241.4211499999983</v>
      </c>
      <c r="F23" s="6">
        <f t="shared" si="1"/>
        <v>0.74150751851380559</v>
      </c>
    </row>
    <row r="24" spans="1:6" ht="31.5" x14ac:dyDescent="0.25">
      <c r="A24" s="3" t="s">
        <v>140</v>
      </c>
      <c r="B24" s="5" t="s">
        <v>218</v>
      </c>
      <c r="C24" s="15">
        <v>16408.295999999998</v>
      </c>
      <c r="D24" s="14">
        <v>12166.87485</v>
      </c>
      <c r="E24" s="4">
        <f t="shared" si="0"/>
        <v>4241.4211499999983</v>
      </c>
      <c r="F24" s="6">
        <f t="shared" si="1"/>
        <v>0.74150751851380559</v>
      </c>
    </row>
    <row r="25" spans="1:6" ht="47.25" x14ac:dyDescent="0.25">
      <c r="A25" s="3" t="s">
        <v>141</v>
      </c>
      <c r="B25" s="5" t="s">
        <v>219</v>
      </c>
      <c r="C25" s="15">
        <v>7534.1009999999997</v>
      </c>
      <c r="D25" s="14">
        <v>5518.5512099999996</v>
      </c>
      <c r="E25" s="4">
        <f t="shared" si="0"/>
        <v>2015.54979</v>
      </c>
      <c r="F25" s="6">
        <f t="shared" si="1"/>
        <v>0.73247640428499694</v>
      </c>
    </row>
    <row r="26" spans="1:6" ht="78.75" x14ac:dyDescent="0.25">
      <c r="A26" s="3" t="s">
        <v>15</v>
      </c>
      <c r="B26" s="5" t="s">
        <v>75</v>
      </c>
      <c r="C26" s="15">
        <v>7534.1009999999997</v>
      </c>
      <c r="D26" s="14">
        <v>5518.5512099999996</v>
      </c>
      <c r="E26" s="4">
        <f t="shared" si="0"/>
        <v>2015.54979</v>
      </c>
      <c r="F26" s="6">
        <f t="shared" si="1"/>
        <v>0.73247640428499694</v>
      </c>
    </row>
    <row r="27" spans="1:6" ht="63" x14ac:dyDescent="0.25">
      <c r="A27" s="3" t="s">
        <v>142</v>
      </c>
      <c r="B27" s="5" t="s">
        <v>220</v>
      </c>
      <c r="C27" s="15">
        <v>42.935000000000002</v>
      </c>
      <c r="D27" s="14">
        <v>39.444800000000001</v>
      </c>
      <c r="E27" s="4">
        <f t="shared" si="0"/>
        <v>3.4902000000000015</v>
      </c>
      <c r="F27" s="6">
        <f t="shared" si="1"/>
        <v>0.91870967741935483</v>
      </c>
    </row>
    <row r="28" spans="1:6" ht="78.75" x14ac:dyDescent="0.25">
      <c r="A28" s="3" t="s">
        <v>16</v>
      </c>
      <c r="B28" s="5" t="s">
        <v>76</v>
      </c>
      <c r="C28" s="15">
        <v>42.935000000000002</v>
      </c>
      <c r="D28" s="14">
        <v>39.444800000000001</v>
      </c>
      <c r="E28" s="4">
        <f t="shared" si="0"/>
        <v>3.4902000000000015</v>
      </c>
      <c r="F28" s="6">
        <f t="shared" si="1"/>
        <v>0.91870967741935483</v>
      </c>
    </row>
    <row r="29" spans="1:6" ht="47.25" x14ac:dyDescent="0.25">
      <c r="A29" s="3" t="s">
        <v>143</v>
      </c>
      <c r="B29" s="5" t="s">
        <v>221</v>
      </c>
      <c r="C29" s="15">
        <v>9910.67</v>
      </c>
      <c r="D29" s="14">
        <v>7583.0977899999998</v>
      </c>
      <c r="E29" s="4">
        <f t="shared" si="0"/>
        <v>2327.5722100000003</v>
      </c>
      <c r="F29" s="6">
        <f t="shared" si="1"/>
        <v>0.76514481765612208</v>
      </c>
    </row>
    <row r="30" spans="1:6" ht="78.75" x14ac:dyDescent="0.25">
      <c r="A30" s="3" t="s">
        <v>17</v>
      </c>
      <c r="B30" s="5" t="s">
        <v>77</v>
      </c>
      <c r="C30" s="15">
        <v>9910.67</v>
      </c>
      <c r="D30" s="14">
        <v>7583.0977899999998</v>
      </c>
      <c r="E30" s="4">
        <f t="shared" si="0"/>
        <v>2327.5722100000003</v>
      </c>
      <c r="F30" s="6">
        <f t="shared" si="1"/>
        <v>0.76514481765612208</v>
      </c>
    </row>
    <row r="31" spans="1:6" ht="47.25" x14ac:dyDescent="0.25">
      <c r="A31" s="3" t="s">
        <v>144</v>
      </c>
      <c r="B31" s="5" t="s">
        <v>222</v>
      </c>
      <c r="C31" s="15">
        <v>-1079.4100000000001</v>
      </c>
      <c r="D31" s="14">
        <v>-974.21894999999995</v>
      </c>
      <c r="E31" s="4">
        <f t="shared" si="0"/>
        <v>-105.19105000000013</v>
      </c>
      <c r="F31" s="6">
        <f t="shared" si="1"/>
        <v>0.90254764176726165</v>
      </c>
    </row>
    <row r="32" spans="1:6" ht="78.75" x14ac:dyDescent="0.25">
      <c r="A32" s="3" t="s">
        <v>18</v>
      </c>
      <c r="B32" s="5" t="s">
        <v>78</v>
      </c>
      <c r="C32" s="15">
        <v>-1079.4100000000001</v>
      </c>
      <c r="D32" s="14">
        <v>-974.21894999999995</v>
      </c>
      <c r="E32" s="4">
        <f t="shared" si="0"/>
        <v>-105.19105000000013</v>
      </c>
      <c r="F32" s="6">
        <f t="shared" si="1"/>
        <v>0.90254764176726165</v>
      </c>
    </row>
    <row r="33" spans="1:6" x14ac:dyDescent="0.25">
      <c r="A33" s="3" t="s">
        <v>145</v>
      </c>
      <c r="B33" s="5" t="s">
        <v>223</v>
      </c>
      <c r="C33" s="15">
        <v>5876.1</v>
      </c>
      <c r="D33" s="14">
        <v>7304.3168499999992</v>
      </c>
      <c r="E33" s="4">
        <f t="shared" si="0"/>
        <v>-1428.2168499999989</v>
      </c>
      <c r="F33" s="6">
        <f t="shared" si="1"/>
        <v>1.2430552322118409</v>
      </c>
    </row>
    <row r="34" spans="1:6" x14ac:dyDescent="0.25">
      <c r="A34" s="3" t="s">
        <v>146</v>
      </c>
      <c r="B34" s="5" t="s">
        <v>224</v>
      </c>
      <c r="C34" s="15">
        <v>4268.5</v>
      </c>
      <c r="D34" s="14">
        <v>5988.0850399999999</v>
      </c>
      <c r="E34" s="4">
        <f t="shared" si="0"/>
        <v>-1719.5850399999999</v>
      </c>
      <c r="F34" s="6">
        <f t="shared" si="1"/>
        <v>1.4028546421459529</v>
      </c>
    </row>
    <row r="35" spans="1:6" x14ac:dyDescent="0.25">
      <c r="A35" s="3" t="s">
        <v>19</v>
      </c>
      <c r="B35" s="5" t="s">
        <v>225</v>
      </c>
      <c r="C35" s="15">
        <v>3275.5</v>
      </c>
      <c r="D35" s="14">
        <v>5408.9991300000002</v>
      </c>
      <c r="E35" s="4">
        <f t="shared" si="0"/>
        <v>-2133.4991300000002</v>
      </c>
      <c r="F35" s="6">
        <f t="shared" si="1"/>
        <v>1.6513506731796672</v>
      </c>
    </row>
    <row r="36" spans="1:6" x14ac:dyDescent="0.25">
      <c r="A36" s="3" t="s">
        <v>19</v>
      </c>
      <c r="B36" s="5" t="s">
        <v>79</v>
      </c>
      <c r="C36" s="15">
        <v>3275.5</v>
      </c>
      <c r="D36" s="14">
        <v>5408.9991300000002</v>
      </c>
      <c r="E36" s="4">
        <f t="shared" si="0"/>
        <v>-2133.4991300000002</v>
      </c>
      <c r="F36" s="6">
        <f t="shared" si="1"/>
        <v>1.6513506731796672</v>
      </c>
    </row>
    <row r="37" spans="1:6" ht="31.5" x14ac:dyDescent="0.25">
      <c r="A37" s="3" t="s">
        <v>147</v>
      </c>
      <c r="B37" s="5" t="s">
        <v>226</v>
      </c>
      <c r="C37" s="15">
        <v>993</v>
      </c>
      <c r="D37" s="14">
        <v>579.08591000000001</v>
      </c>
      <c r="E37" s="4">
        <f t="shared" si="0"/>
        <v>413.91408999999999</v>
      </c>
      <c r="F37" s="6">
        <f t="shared" si="1"/>
        <v>0.58316808660624375</v>
      </c>
    </row>
    <row r="38" spans="1:6" ht="47.25" x14ac:dyDescent="0.25">
      <c r="A38" s="3" t="s">
        <v>20</v>
      </c>
      <c r="B38" s="5" t="s">
        <v>80</v>
      </c>
      <c r="C38" s="15">
        <v>993</v>
      </c>
      <c r="D38" s="14">
        <v>579.08606000000009</v>
      </c>
      <c r="E38" s="4">
        <f t="shared" si="0"/>
        <v>413.91393999999991</v>
      </c>
      <c r="F38" s="6">
        <f t="shared" si="1"/>
        <v>0.58316823766364556</v>
      </c>
    </row>
    <row r="39" spans="1:6" ht="31.5" x14ac:dyDescent="0.25">
      <c r="A39" s="3" t="s">
        <v>148</v>
      </c>
      <c r="B39" s="5" t="s">
        <v>227</v>
      </c>
      <c r="C39" s="15">
        <v>0</v>
      </c>
      <c r="D39" s="14">
        <v>-1.4999999999999999E-4</v>
      </c>
      <c r="E39" s="4">
        <f t="shared" si="0"/>
        <v>1.4999999999999999E-4</v>
      </c>
      <c r="F39" s="6" t="s">
        <v>134</v>
      </c>
    </row>
    <row r="40" spans="1:6" x14ac:dyDescent="0.25">
      <c r="A40" s="3" t="s">
        <v>21</v>
      </c>
      <c r="B40" s="5" t="s">
        <v>228</v>
      </c>
      <c r="C40" s="15">
        <v>0</v>
      </c>
      <c r="D40" s="14">
        <v>121.596</v>
      </c>
      <c r="E40" s="4">
        <f t="shared" si="0"/>
        <v>-121.596</v>
      </c>
      <c r="F40" s="6" t="s">
        <v>134</v>
      </c>
    </row>
    <row r="41" spans="1:6" x14ac:dyDescent="0.25">
      <c r="A41" s="3" t="s">
        <v>21</v>
      </c>
      <c r="B41" s="5" t="s">
        <v>81</v>
      </c>
      <c r="C41" s="15">
        <v>0</v>
      </c>
      <c r="D41" s="14">
        <v>122.0112</v>
      </c>
      <c r="E41" s="4">
        <f t="shared" si="0"/>
        <v>-122.0112</v>
      </c>
      <c r="F41" s="6" t="s">
        <v>134</v>
      </c>
    </row>
    <row r="42" spans="1:6" ht="31.5" x14ac:dyDescent="0.25">
      <c r="A42" s="3" t="s">
        <v>22</v>
      </c>
      <c r="B42" s="5" t="s">
        <v>82</v>
      </c>
      <c r="C42" s="15">
        <v>0</v>
      </c>
      <c r="D42" s="14">
        <v>-0.41520000000000001</v>
      </c>
      <c r="E42" s="4">
        <f t="shared" si="0"/>
        <v>0.41520000000000001</v>
      </c>
      <c r="F42" s="6" t="s">
        <v>134</v>
      </c>
    </row>
    <row r="43" spans="1:6" x14ac:dyDescent="0.25">
      <c r="A43" s="3" t="s">
        <v>23</v>
      </c>
      <c r="B43" s="5" t="s">
        <v>229</v>
      </c>
      <c r="C43" s="15">
        <v>1601.6</v>
      </c>
      <c r="D43" s="14">
        <v>1149.82554</v>
      </c>
      <c r="E43" s="4">
        <f t="shared" si="0"/>
        <v>451.77445999999986</v>
      </c>
      <c r="F43" s="6">
        <f t="shared" si="1"/>
        <v>0.71792303946053948</v>
      </c>
    </row>
    <row r="44" spans="1:6" x14ac:dyDescent="0.25">
      <c r="A44" s="3" t="s">
        <v>23</v>
      </c>
      <c r="B44" s="5" t="s">
        <v>83</v>
      </c>
      <c r="C44" s="15">
        <v>1601.6</v>
      </c>
      <c r="D44" s="14">
        <v>1149.7584399999998</v>
      </c>
      <c r="E44" s="4">
        <f t="shared" si="0"/>
        <v>451.84156000000007</v>
      </c>
      <c r="F44" s="6">
        <f t="shared" si="1"/>
        <v>0.71788114385614377</v>
      </c>
    </row>
    <row r="45" spans="1:6" x14ac:dyDescent="0.25">
      <c r="A45" s="3" t="s">
        <v>24</v>
      </c>
      <c r="B45" s="5" t="s">
        <v>84</v>
      </c>
      <c r="C45" s="15">
        <v>0</v>
      </c>
      <c r="D45" s="14">
        <v>6.7099999999999993E-2</v>
      </c>
      <c r="E45" s="4">
        <f t="shared" si="0"/>
        <v>-6.7099999999999993E-2</v>
      </c>
      <c r="F45" s="6" t="s">
        <v>134</v>
      </c>
    </row>
    <row r="46" spans="1:6" x14ac:dyDescent="0.25">
      <c r="A46" s="3" t="s">
        <v>149</v>
      </c>
      <c r="B46" s="5" t="s">
        <v>230</v>
      </c>
      <c r="C46" s="15">
        <v>6</v>
      </c>
      <c r="D46" s="14">
        <v>44.810269999999996</v>
      </c>
      <c r="E46" s="4">
        <f t="shared" si="0"/>
        <v>-38.810269999999996</v>
      </c>
      <c r="F46" s="6">
        <f t="shared" si="1"/>
        <v>7.4683783333333329</v>
      </c>
    </row>
    <row r="47" spans="1:6" ht="31.5" x14ac:dyDescent="0.25">
      <c r="A47" s="3" t="s">
        <v>25</v>
      </c>
      <c r="B47" s="5" t="s">
        <v>85</v>
      </c>
      <c r="C47" s="15">
        <v>6</v>
      </c>
      <c r="D47" s="14">
        <v>44.810269999999996</v>
      </c>
      <c r="E47" s="4">
        <f t="shared" si="0"/>
        <v>-38.810269999999996</v>
      </c>
      <c r="F47" s="6">
        <f t="shared" si="1"/>
        <v>7.4683783333333329</v>
      </c>
    </row>
    <row r="48" spans="1:6" x14ac:dyDescent="0.25">
      <c r="A48" s="3" t="s">
        <v>150</v>
      </c>
      <c r="B48" s="5" t="s">
        <v>231</v>
      </c>
      <c r="C48" s="15">
        <v>0</v>
      </c>
      <c r="D48" s="14">
        <v>0</v>
      </c>
      <c r="E48" s="4">
        <f t="shared" si="0"/>
        <v>0</v>
      </c>
      <c r="F48" s="6" t="s">
        <v>134</v>
      </c>
    </row>
    <row r="49" spans="1:6" x14ac:dyDescent="0.25">
      <c r="A49" s="3" t="s">
        <v>151</v>
      </c>
      <c r="B49" s="5" t="s">
        <v>232</v>
      </c>
      <c r="C49" s="15">
        <v>0</v>
      </c>
      <c r="D49" s="14">
        <v>0</v>
      </c>
      <c r="E49" s="4">
        <f t="shared" si="0"/>
        <v>0</v>
      </c>
      <c r="F49" s="6" t="s">
        <v>134</v>
      </c>
    </row>
    <row r="50" spans="1:6" ht="31.5" x14ac:dyDescent="0.25">
      <c r="A50" s="3" t="s">
        <v>26</v>
      </c>
      <c r="B50" s="5" t="s">
        <v>86</v>
      </c>
      <c r="C50" s="15">
        <v>0</v>
      </c>
      <c r="D50" s="14">
        <v>0</v>
      </c>
      <c r="E50" s="4">
        <f t="shared" si="0"/>
        <v>0</v>
      </c>
      <c r="F50" s="6" t="s">
        <v>134</v>
      </c>
    </row>
    <row r="51" spans="1:6" x14ac:dyDescent="0.25">
      <c r="A51" s="3" t="s">
        <v>152</v>
      </c>
      <c r="B51" s="5" t="s">
        <v>233</v>
      </c>
      <c r="C51" s="15">
        <v>0</v>
      </c>
      <c r="D51" s="14">
        <v>0</v>
      </c>
      <c r="E51" s="4">
        <f t="shared" si="0"/>
        <v>0</v>
      </c>
      <c r="F51" s="6" t="s">
        <v>134</v>
      </c>
    </row>
    <row r="52" spans="1:6" x14ac:dyDescent="0.25">
      <c r="A52" s="3" t="s">
        <v>153</v>
      </c>
      <c r="B52" s="5" t="s">
        <v>234</v>
      </c>
      <c r="C52" s="15">
        <v>0</v>
      </c>
      <c r="D52" s="14">
        <v>0</v>
      </c>
      <c r="E52" s="4">
        <f t="shared" si="0"/>
        <v>0</v>
      </c>
      <c r="F52" s="6" t="s">
        <v>134</v>
      </c>
    </row>
    <row r="53" spans="1:6" ht="31.5" x14ac:dyDescent="0.25">
      <c r="A53" s="3" t="s">
        <v>27</v>
      </c>
      <c r="B53" s="5" t="s">
        <v>87</v>
      </c>
      <c r="C53" s="15">
        <v>0</v>
      </c>
      <c r="D53" s="14">
        <v>0</v>
      </c>
      <c r="E53" s="4">
        <f t="shared" si="0"/>
        <v>0</v>
      </c>
      <c r="F53" s="6" t="s">
        <v>134</v>
      </c>
    </row>
    <row r="54" spans="1:6" x14ac:dyDescent="0.25">
      <c r="A54" s="3" t="s">
        <v>154</v>
      </c>
      <c r="B54" s="5" t="s">
        <v>235</v>
      </c>
      <c r="C54" s="15">
        <v>0</v>
      </c>
      <c r="D54" s="14">
        <v>0</v>
      </c>
      <c r="E54" s="4">
        <f t="shared" si="0"/>
        <v>0</v>
      </c>
      <c r="F54" s="6" t="s">
        <v>134</v>
      </c>
    </row>
    <row r="55" spans="1:6" ht="31.5" x14ac:dyDescent="0.25">
      <c r="A55" s="3" t="s">
        <v>28</v>
      </c>
      <c r="B55" s="5" t="s">
        <v>88</v>
      </c>
      <c r="C55" s="15">
        <v>0</v>
      </c>
      <c r="D55" s="14">
        <v>0</v>
      </c>
      <c r="E55" s="4">
        <f t="shared" si="0"/>
        <v>0</v>
      </c>
      <c r="F55" s="6" t="s">
        <v>134</v>
      </c>
    </row>
    <row r="56" spans="1:6" x14ac:dyDescent="0.25">
      <c r="A56" s="3" t="s">
        <v>155</v>
      </c>
      <c r="B56" s="5" t="s">
        <v>236</v>
      </c>
      <c r="C56" s="15">
        <v>4496</v>
      </c>
      <c r="D56" s="14">
        <v>2669.7391699999998</v>
      </c>
      <c r="E56" s="4">
        <f t="shared" si="0"/>
        <v>1826.2608300000002</v>
      </c>
      <c r="F56" s="6">
        <f t="shared" si="1"/>
        <v>0.59380319617437716</v>
      </c>
    </row>
    <row r="57" spans="1:6" ht="31.5" x14ac:dyDescent="0.25">
      <c r="A57" s="3" t="s">
        <v>156</v>
      </c>
      <c r="B57" s="5" t="s">
        <v>237</v>
      </c>
      <c r="C57" s="15">
        <v>4313</v>
      </c>
      <c r="D57" s="14">
        <v>2441.0592900000001</v>
      </c>
      <c r="E57" s="4">
        <f t="shared" si="0"/>
        <v>1871.9407099999999</v>
      </c>
      <c r="F57" s="6">
        <f t="shared" si="1"/>
        <v>0.56597711337815904</v>
      </c>
    </row>
    <row r="58" spans="1:6" ht="31.5" x14ac:dyDescent="0.25">
      <c r="A58" s="3" t="s">
        <v>29</v>
      </c>
      <c r="B58" s="5" t="s">
        <v>89</v>
      </c>
      <c r="C58" s="15">
        <v>4313</v>
      </c>
      <c r="D58" s="14">
        <v>2441.0592900000001</v>
      </c>
      <c r="E58" s="4">
        <f t="shared" si="0"/>
        <v>1871.9407099999999</v>
      </c>
      <c r="F58" s="6">
        <f t="shared" si="1"/>
        <v>0.56597711337815904</v>
      </c>
    </row>
    <row r="59" spans="1:6" ht="31.5" x14ac:dyDescent="0.25">
      <c r="A59" s="3" t="s">
        <v>157</v>
      </c>
      <c r="B59" s="5" t="s">
        <v>238</v>
      </c>
      <c r="C59" s="15">
        <v>183</v>
      </c>
      <c r="D59" s="14">
        <v>228.67988</v>
      </c>
      <c r="E59" s="4">
        <f t="shared" si="0"/>
        <v>-45.679879999999997</v>
      </c>
      <c r="F59" s="6">
        <f t="shared" si="1"/>
        <v>1.2496168306010929</v>
      </c>
    </row>
    <row r="60" spans="1:6" x14ac:dyDescent="0.25">
      <c r="A60" s="3" t="s">
        <v>30</v>
      </c>
      <c r="B60" s="5" t="s">
        <v>90</v>
      </c>
      <c r="C60" s="15">
        <v>183</v>
      </c>
      <c r="D60" s="14">
        <v>228.67988</v>
      </c>
      <c r="E60" s="4">
        <f t="shared" si="0"/>
        <v>-45.679879999999997</v>
      </c>
      <c r="F60" s="6">
        <f t="shared" si="1"/>
        <v>1.2496168306010929</v>
      </c>
    </row>
    <row r="61" spans="1:6" ht="31.5" x14ac:dyDescent="0.25">
      <c r="A61" s="3" t="s">
        <v>158</v>
      </c>
      <c r="B61" s="5" t="s">
        <v>239</v>
      </c>
      <c r="C61" s="15">
        <v>0</v>
      </c>
      <c r="D61" s="14">
        <v>0</v>
      </c>
      <c r="E61" s="4">
        <f t="shared" si="0"/>
        <v>0</v>
      </c>
      <c r="F61" s="6" t="s">
        <v>134</v>
      </c>
    </row>
    <row r="62" spans="1:6" x14ac:dyDescent="0.25">
      <c r="A62" s="3" t="s">
        <v>159</v>
      </c>
      <c r="B62" s="5" t="s">
        <v>240</v>
      </c>
      <c r="C62" s="15">
        <v>0</v>
      </c>
      <c r="D62" s="14">
        <v>0</v>
      </c>
      <c r="E62" s="4">
        <f t="shared" si="0"/>
        <v>0</v>
      </c>
      <c r="F62" s="6" t="s">
        <v>134</v>
      </c>
    </row>
    <row r="63" spans="1:6" x14ac:dyDescent="0.25">
      <c r="A63" s="3" t="s">
        <v>160</v>
      </c>
      <c r="B63" s="5" t="s">
        <v>241</v>
      </c>
      <c r="C63" s="15">
        <v>0</v>
      </c>
      <c r="D63" s="14">
        <v>0</v>
      </c>
      <c r="E63" s="4">
        <f t="shared" si="0"/>
        <v>0</v>
      </c>
      <c r="F63" s="6" t="s">
        <v>134</v>
      </c>
    </row>
    <row r="64" spans="1:6" ht="31.5" x14ac:dyDescent="0.25">
      <c r="A64" s="3" t="s">
        <v>161</v>
      </c>
      <c r="B64" s="5" t="s">
        <v>242</v>
      </c>
      <c r="C64" s="15">
        <v>0</v>
      </c>
      <c r="D64" s="14">
        <v>0</v>
      </c>
      <c r="E64" s="4">
        <f t="shared" si="0"/>
        <v>0</v>
      </c>
      <c r="F64" s="6" t="s">
        <v>134</v>
      </c>
    </row>
    <row r="65" spans="1:6" ht="31.5" x14ac:dyDescent="0.25">
      <c r="A65" s="3" t="s">
        <v>162</v>
      </c>
      <c r="B65" s="5" t="s">
        <v>243</v>
      </c>
      <c r="C65" s="15">
        <v>4210</v>
      </c>
      <c r="D65" s="14">
        <v>2932.9514100000001</v>
      </c>
      <c r="E65" s="4">
        <f t="shared" si="0"/>
        <v>1277.0485899999999</v>
      </c>
      <c r="F65" s="6">
        <f t="shared" si="1"/>
        <v>0.69666304275534441</v>
      </c>
    </row>
    <row r="66" spans="1:6" ht="63" x14ac:dyDescent="0.25">
      <c r="A66" s="3" t="s">
        <v>163</v>
      </c>
      <c r="B66" s="5" t="s">
        <v>244</v>
      </c>
      <c r="C66" s="15">
        <v>4210</v>
      </c>
      <c r="D66" s="14">
        <v>2932.9514100000001</v>
      </c>
      <c r="E66" s="4">
        <f t="shared" si="0"/>
        <v>1277.0485899999999</v>
      </c>
      <c r="F66" s="6">
        <f t="shared" si="1"/>
        <v>0.69666304275534441</v>
      </c>
    </row>
    <row r="67" spans="1:6" ht="47.25" x14ac:dyDescent="0.25">
      <c r="A67" s="3" t="s">
        <v>164</v>
      </c>
      <c r="B67" s="5" t="s">
        <v>245</v>
      </c>
      <c r="C67" s="15">
        <v>3920</v>
      </c>
      <c r="D67" s="14">
        <v>2247.63256</v>
      </c>
      <c r="E67" s="4">
        <f t="shared" si="0"/>
        <v>1672.36744</v>
      </c>
      <c r="F67" s="6">
        <f t="shared" si="1"/>
        <v>0.57337565306122451</v>
      </c>
    </row>
    <row r="68" spans="1:6" ht="63" x14ac:dyDescent="0.25">
      <c r="A68" s="3" t="s">
        <v>31</v>
      </c>
      <c r="B68" s="5" t="s">
        <v>91</v>
      </c>
      <c r="C68" s="15">
        <v>3920</v>
      </c>
      <c r="D68" s="14">
        <v>2247.63256</v>
      </c>
      <c r="E68" s="4">
        <f t="shared" si="0"/>
        <v>1672.36744</v>
      </c>
      <c r="F68" s="6">
        <f t="shared" si="1"/>
        <v>0.57337565306122451</v>
      </c>
    </row>
    <row r="69" spans="1:6" ht="63" x14ac:dyDescent="0.25">
      <c r="A69" s="3" t="s">
        <v>165</v>
      </c>
      <c r="B69" s="5" t="s">
        <v>246</v>
      </c>
      <c r="C69" s="15">
        <v>290</v>
      </c>
      <c r="D69" s="14">
        <v>685.31885</v>
      </c>
      <c r="E69" s="4">
        <f t="shared" si="0"/>
        <v>-395.31885</v>
      </c>
      <c r="F69" s="6">
        <f t="shared" si="1"/>
        <v>2.3631684482758621</v>
      </c>
    </row>
    <row r="70" spans="1:6" ht="47.25" x14ac:dyDescent="0.25">
      <c r="A70" s="3" t="s">
        <v>32</v>
      </c>
      <c r="B70" s="5" t="s">
        <v>92</v>
      </c>
      <c r="C70" s="15">
        <v>290</v>
      </c>
      <c r="D70" s="14">
        <v>685.31885</v>
      </c>
      <c r="E70" s="4">
        <f t="shared" si="0"/>
        <v>-395.31885</v>
      </c>
      <c r="F70" s="6">
        <f t="shared" si="1"/>
        <v>2.3631684482758621</v>
      </c>
    </row>
    <row r="71" spans="1:6" ht="47.25" x14ac:dyDescent="0.25">
      <c r="A71" s="3" t="s">
        <v>33</v>
      </c>
      <c r="B71" s="5" t="s">
        <v>93</v>
      </c>
      <c r="C71" s="15">
        <v>0</v>
      </c>
      <c r="D71" s="14">
        <v>0</v>
      </c>
      <c r="E71" s="4">
        <f t="shared" si="0"/>
        <v>0</v>
      </c>
      <c r="F71" s="6" t="s">
        <v>134</v>
      </c>
    </row>
    <row r="72" spans="1:6" x14ac:dyDescent="0.25">
      <c r="A72" s="3" t="s">
        <v>166</v>
      </c>
      <c r="B72" s="5" t="s">
        <v>247</v>
      </c>
      <c r="C72" s="15">
        <v>45</v>
      </c>
      <c r="D72" s="14">
        <v>3.7038000000000002</v>
      </c>
      <c r="E72" s="4">
        <f t="shared" si="0"/>
        <v>41.296199999999999</v>
      </c>
      <c r="F72" s="6">
        <f t="shared" si="1"/>
        <v>8.2306666666666667E-2</v>
      </c>
    </row>
    <row r="73" spans="1:6" x14ac:dyDescent="0.25">
      <c r="A73" s="3" t="s">
        <v>167</v>
      </c>
      <c r="B73" s="5" t="s">
        <v>248</v>
      </c>
      <c r="C73" s="15">
        <v>45</v>
      </c>
      <c r="D73" s="14">
        <v>3.7038000000000002</v>
      </c>
      <c r="E73" s="4">
        <f t="shared" si="0"/>
        <v>41.296199999999999</v>
      </c>
      <c r="F73" s="6">
        <f t="shared" si="1"/>
        <v>8.2306666666666667E-2</v>
      </c>
    </row>
    <row r="74" spans="1:6" x14ac:dyDescent="0.25">
      <c r="A74" s="3" t="s">
        <v>34</v>
      </c>
      <c r="B74" s="5" t="s">
        <v>94</v>
      </c>
      <c r="C74" s="15">
        <v>7</v>
      </c>
      <c r="D74" s="14">
        <v>0.59462000000000004</v>
      </c>
      <c r="E74" s="4">
        <f t="shared" si="0"/>
        <v>6.4053800000000001</v>
      </c>
      <c r="F74" s="6">
        <f t="shared" si="1"/>
        <v>8.4945714285714291E-2</v>
      </c>
    </row>
    <row r="75" spans="1:6" x14ac:dyDescent="0.25">
      <c r="A75" s="3" t="s">
        <v>168</v>
      </c>
      <c r="B75" s="5" t="s">
        <v>249</v>
      </c>
      <c r="C75" s="15">
        <v>0</v>
      </c>
      <c r="D75" s="14">
        <v>1.2</v>
      </c>
      <c r="E75" s="4">
        <f t="shared" si="0"/>
        <v>-1.2</v>
      </c>
      <c r="F75" s="6" t="s">
        <v>134</v>
      </c>
    </row>
    <row r="76" spans="1:6" x14ac:dyDescent="0.25">
      <c r="A76" s="3" t="s">
        <v>169</v>
      </c>
      <c r="B76" s="5" t="s">
        <v>250</v>
      </c>
      <c r="C76" s="15">
        <v>38</v>
      </c>
      <c r="D76" s="14">
        <v>1.9091800000000001</v>
      </c>
      <c r="E76" s="4">
        <f t="shared" si="0"/>
        <v>36.090820000000001</v>
      </c>
      <c r="F76" s="6">
        <f t="shared" si="1"/>
        <v>5.0241578947368422E-2</v>
      </c>
    </row>
    <row r="77" spans="1:6" x14ac:dyDescent="0.25">
      <c r="A77" s="3" t="s">
        <v>35</v>
      </c>
      <c r="B77" s="5" t="s">
        <v>95</v>
      </c>
      <c r="C77" s="15">
        <v>35</v>
      </c>
      <c r="D77" s="14">
        <v>1.9036600000000001</v>
      </c>
      <c r="E77" s="4">
        <f t="shared" si="0"/>
        <v>33.096339999999998</v>
      </c>
      <c r="F77" s="6">
        <f t="shared" si="1"/>
        <v>5.4390285714285717E-2</v>
      </c>
    </row>
    <row r="78" spans="1:6" x14ac:dyDescent="0.25">
      <c r="A78" s="3" t="s">
        <v>36</v>
      </c>
      <c r="B78" s="5" t="s">
        <v>96</v>
      </c>
      <c r="C78" s="15">
        <v>3</v>
      </c>
      <c r="D78" s="14">
        <v>5.5199999999999997E-3</v>
      </c>
      <c r="E78" s="4">
        <f t="shared" si="0"/>
        <v>2.9944799999999998</v>
      </c>
      <c r="F78" s="6">
        <f t="shared" si="1"/>
        <v>1.8399999999999998E-3</v>
      </c>
    </row>
    <row r="79" spans="1:6" x14ac:dyDescent="0.25">
      <c r="A79" s="3" t="s">
        <v>170</v>
      </c>
      <c r="B79" s="5" t="s">
        <v>251</v>
      </c>
      <c r="C79" s="15">
        <v>445</v>
      </c>
      <c r="D79" s="14">
        <v>566.70705000000009</v>
      </c>
      <c r="E79" s="4">
        <f t="shared" si="0"/>
        <v>-121.70705000000009</v>
      </c>
      <c r="F79" s="6">
        <f t="shared" si="1"/>
        <v>1.2734989887640451</v>
      </c>
    </row>
    <row r="80" spans="1:6" ht="63" x14ac:dyDescent="0.25">
      <c r="A80" s="3" t="s">
        <v>171</v>
      </c>
      <c r="B80" s="5" t="s">
        <v>252</v>
      </c>
      <c r="C80" s="15">
        <v>217</v>
      </c>
      <c r="D80" s="14">
        <v>369.27600000000001</v>
      </c>
      <c r="E80" s="4">
        <f t="shared" ref="E80:E143" si="2">C80-D80</f>
        <v>-152.27600000000001</v>
      </c>
      <c r="F80" s="6">
        <f t="shared" ref="F80:F143" si="3">D80/C80</f>
        <v>1.7017327188940092</v>
      </c>
    </row>
    <row r="81" spans="1:6" ht="63" x14ac:dyDescent="0.25">
      <c r="A81" s="3" t="s">
        <v>172</v>
      </c>
      <c r="B81" s="5" t="s">
        <v>253</v>
      </c>
      <c r="C81" s="15">
        <v>217</v>
      </c>
      <c r="D81" s="14">
        <v>369.27600000000001</v>
      </c>
      <c r="E81" s="4">
        <f t="shared" si="2"/>
        <v>-152.27600000000001</v>
      </c>
      <c r="F81" s="6">
        <f t="shared" si="3"/>
        <v>1.7017327188940092</v>
      </c>
    </row>
    <row r="82" spans="1:6" ht="63" x14ac:dyDescent="0.25">
      <c r="A82" s="3" t="s">
        <v>37</v>
      </c>
      <c r="B82" s="5" t="s">
        <v>97</v>
      </c>
      <c r="C82" s="15">
        <v>217</v>
      </c>
      <c r="D82" s="14">
        <v>369.27600000000001</v>
      </c>
      <c r="E82" s="4">
        <f t="shared" si="2"/>
        <v>-152.27600000000001</v>
      </c>
      <c r="F82" s="6">
        <f t="shared" si="3"/>
        <v>1.7017327188940092</v>
      </c>
    </row>
    <row r="83" spans="1:6" ht="31.5" x14ac:dyDescent="0.25">
      <c r="A83" s="3" t="s">
        <v>173</v>
      </c>
      <c r="B83" s="5" t="s">
        <v>254</v>
      </c>
      <c r="C83" s="15">
        <v>228</v>
      </c>
      <c r="D83" s="14">
        <v>197.43105</v>
      </c>
      <c r="E83" s="4">
        <f t="shared" si="2"/>
        <v>30.568950000000001</v>
      </c>
      <c r="F83" s="6">
        <f t="shared" si="3"/>
        <v>0.86592565789473686</v>
      </c>
    </row>
    <row r="84" spans="1:6" ht="31.5" x14ac:dyDescent="0.25">
      <c r="A84" s="3" t="s">
        <v>174</v>
      </c>
      <c r="B84" s="5" t="s">
        <v>255</v>
      </c>
      <c r="C84" s="15">
        <v>228</v>
      </c>
      <c r="D84" s="14">
        <v>197.43105</v>
      </c>
      <c r="E84" s="4">
        <f t="shared" si="2"/>
        <v>30.568950000000001</v>
      </c>
      <c r="F84" s="6">
        <f t="shared" si="3"/>
        <v>0.86592565789473686</v>
      </c>
    </row>
    <row r="85" spans="1:6" ht="47.25" x14ac:dyDescent="0.25">
      <c r="A85" s="3" t="s">
        <v>38</v>
      </c>
      <c r="B85" s="5" t="s">
        <v>98</v>
      </c>
      <c r="C85" s="15">
        <v>228</v>
      </c>
      <c r="D85" s="14">
        <v>197.43105</v>
      </c>
      <c r="E85" s="4">
        <f t="shared" si="2"/>
        <v>30.568950000000001</v>
      </c>
      <c r="F85" s="6">
        <f t="shared" si="3"/>
        <v>0.86592565789473686</v>
      </c>
    </row>
    <row r="86" spans="1:6" ht="31.5" x14ac:dyDescent="0.25">
      <c r="A86" s="3" t="s">
        <v>175</v>
      </c>
      <c r="B86" s="5" t="s">
        <v>256</v>
      </c>
      <c r="C86" s="15">
        <v>0</v>
      </c>
      <c r="D86" s="14">
        <v>0</v>
      </c>
      <c r="E86" s="4">
        <f t="shared" si="2"/>
        <v>0</v>
      </c>
      <c r="F86" s="6" t="s">
        <v>134</v>
      </c>
    </row>
    <row r="87" spans="1:6" ht="31.5" x14ac:dyDescent="0.25">
      <c r="A87" s="3" t="s">
        <v>39</v>
      </c>
      <c r="B87" s="5" t="s">
        <v>99</v>
      </c>
      <c r="C87" s="15">
        <v>0</v>
      </c>
      <c r="D87" s="14">
        <v>0</v>
      </c>
      <c r="E87" s="4">
        <f t="shared" si="2"/>
        <v>0</v>
      </c>
      <c r="F87" s="6" t="s">
        <v>134</v>
      </c>
    </row>
    <row r="88" spans="1:6" x14ac:dyDescent="0.25">
      <c r="A88" s="3" t="s">
        <v>176</v>
      </c>
      <c r="B88" s="5" t="s">
        <v>257</v>
      </c>
      <c r="C88" s="15">
        <v>536</v>
      </c>
      <c r="D88" s="14">
        <v>458.99444</v>
      </c>
      <c r="E88" s="4">
        <f t="shared" si="2"/>
        <v>77.005560000000003</v>
      </c>
      <c r="F88" s="6">
        <f t="shared" si="3"/>
        <v>0.85633291044776116</v>
      </c>
    </row>
    <row r="89" spans="1:6" ht="31.5" x14ac:dyDescent="0.25">
      <c r="A89" s="3" t="s">
        <v>177</v>
      </c>
      <c r="B89" s="5" t="s">
        <v>258</v>
      </c>
      <c r="C89" s="15">
        <v>176</v>
      </c>
      <c r="D89" s="14">
        <v>288.14305999999999</v>
      </c>
      <c r="E89" s="4">
        <f t="shared" si="2"/>
        <v>-112.14305999999999</v>
      </c>
      <c r="F89" s="6">
        <f t="shared" si="3"/>
        <v>1.6371764772727273</v>
      </c>
    </row>
    <row r="90" spans="1:6" ht="47.25" x14ac:dyDescent="0.25">
      <c r="A90" s="3" t="s">
        <v>178</v>
      </c>
      <c r="B90" s="5" t="s">
        <v>259</v>
      </c>
      <c r="C90" s="15">
        <v>24</v>
      </c>
      <c r="D90" s="14">
        <v>0</v>
      </c>
      <c r="E90" s="4">
        <f t="shared" si="2"/>
        <v>24</v>
      </c>
      <c r="F90" s="6">
        <f t="shared" si="3"/>
        <v>0</v>
      </c>
    </row>
    <row r="91" spans="1:6" ht="63" x14ac:dyDescent="0.25">
      <c r="A91" s="3" t="s">
        <v>40</v>
      </c>
      <c r="B91" s="5" t="s">
        <v>100</v>
      </c>
      <c r="C91" s="15">
        <v>24</v>
      </c>
      <c r="D91" s="14">
        <v>0</v>
      </c>
      <c r="E91" s="4">
        <f t="shared" si="2"/>
        <v>24</v>
      </c>
      <c r="F91" s="6">
        <f t="shared" si="3"/>
        <v>0</v>
      </c>
    </row>
    <row r="92" spans="1:6" ht="47.25" x14ac:dyDescent="0.25">
      <c r="A92" s="3" t="s">
        <v>179</v>
      </c>
      <c r="B92" s="5" t="s">
        <v>260</v>
      </c>
      <c r="C92" s="15">
        <v>15</v>
      </c>
      <c r="D92" s="14">
        <v>0</v>
      </c>
      <c r="E92" s="4">
        <f t="shared" si="2"/>
        <v>15</v>
      </c>
      <c r="F92" s="6">
        <f t="shared" si="3"/>
        <v>0</v>
      </c>
    </row>
    <row r="93" spans="1:6" ht="63" x14ac:dyDescent="0.25">
      <c r="A93" s="3" t="s">
        <v>41</v>
      </c>
      <c r="B93" s="5" t="s">
        <v>101</v>
      </c>
      <c r="C93" s="15">
        <v>15</v>
      </c>
      <c r="D93" s="14">
        <v>0</v>
      </c>
      <c r="E93" s="4">
        <f t="shared" si="2"/>
        <v>15</v>
      </c>
      <c r="F93" s="6">
        <f t="shared" si="3"/>
        <v>0</v>
      </c>
    </row>
    <row r="94" spans="1:6" ht="47.25" x14ac:dyDescent="0.25">
      <c r="A94" s="3" t="s">
        <v>180</v>
      </c>
      <c r="B94" s="5" t="s">
        <v>261</v>
      </c>
      <c r="C94" s="15">
        <v>7</v>
      </c>
      <c r="D94" s="14">
        <v>19.5</v>
      </c>
      <c r="E94" s="4">
        <f t="shared" si="2"/>
        <v>-12.5</v>
      </c>
      <c r="F94" s="6">
        <f t="shared" si="3"/>
        <v>2.7857142857142856</v>
      </c>
    </row>
    <row r="95" spans="1:6" ht="63" x14ac:dyDescent="0.25">
      <c r="A95" s="3" t="s">
        <v>42</v>
      </c>
      <c r="B95" s="5" t="s">
        <v>102</v>
      </c>
      <c r="C95" s="15">
        <v>7</v>
      </c>
      <c r="D95" s="14">
        <v>19.5</v>
      </c>
      <c r="E95" s="4">
        <f t="shared" si="2"/>
        <v>-12.5</v>
      </c>
      <c r="F95" s="6">
        <f t="shared" si="3"/>
        <v>2.7857142857142856</v>
      </c>
    </row>
    <row r="96" spans="1:6" ht="47.25" x14ac:dyDescent="0.25">
      <c r="A96" s="3" t="s">
        <v>181</v>
      </c>
      <c r="B96" s="5" t="s">
        <v>262</v>
      </c>
      <c r="C96" s="15">
        <v>4</v>
      </c>
      <c r="D96" s="14">
        <v>2.2500399999999998</v>
      </c>
      <c r="E96" s="4">
        <f t="shared" si="2"/>
        <v>1.7499600000000002</v>
      </c>
      <c r="F96" s="6">
        <f t="shared" si="3"/>
        <v>0.56250999999999995</v>
      </c>
    </row>
    <row r="97" spans="1:6" ht="63" x14ac:dyDescent="0.25">
      <c r="A97" s="3" t="s">
        <v>43</v>
      </c>
      <c r="B97" s="5" t="s">
        <v>103</v>
      </c>
      <c r="C97" s="15">
        <v>4</v>
      </c>
      <c r="D97" s="14">
        <v>2.2500399999999998</v>
      </c>
      <c r="E97" s="4">
        <f t="shared" si="2"/>
        <v>1.7499600000000002</v>
      </c>
      <c r="F97" s="6">
        <f t="shared" si="3"/>
        <v>0.56250999999999995</v>
      </c>
    </row>
    <row r="98" spans="1:6" ht="47.25" x14ac:dyDescent="0.25">
      <c r="A98" s="3" t="s">
        <v>182</v>
      </c>
      <c r="B98" s="5" t="s">
        <v>263</v>
      </c>
      <c r="C98" s="15">
        <v>1</v>
      </c>
      <c r="D98" s="14">
        <v>0</v>
      </c>
      <c r="E98" s="4">
        <f t="shared" si="2"/>
        <v>1</v>
      </c>
      <c r="F98" s="6">
        <f t="shared" si="3"/>
        <v>0</v>
      </c>
    </row>
    <row r="99" spans="1:6" ht="78.75" x14ac:dyDescent="0.25">
      <c r="A99" s="3" t="s">
        <v>44</v>
      </c>
      <c r="B99" s="5" t="s">
        <v>104</v>
      </c>
      <c r="C99" s="15">
        <v>1</v>
      </c>
      <c r="D99" s="14">
        <v>0</v>
      </c>
      <c r="E99" s="4">
        <f t="shared" si="2"/>
        <v>1</v>
      </c>
      <c r="F99" s="6">
        <f t="shared" si="3"/>
        <v>0</v>
      </c>
    </row>
    <row r="100" spans="1:6" ht="47.25" x14ac:dyDescent="0.25">
      <c r="A100" s="3" t="s">
        <v>183</v>
      </c>
      <c r="B100" s="5" t="s">
        <v>264</v>
      </c>
      <c r="C100" s="15">
        <v>8</v>
      </c>
      <c r="D100" s="14">
        <v>6.5</v>
      </c>
      <c r="E100" s="4">
        <f t="shared" si="2"/>
        <v>1.5</v>
      </c>
      <c r="F100" s="6">
        <f t="shared" si="3"/>
        <v>0.8125</v>
      </c>
    </row>
    <row r="101" spans="1:6" ht="63" x14ac:dyDescent="0.25">
      <c r="A101" s="3" t="s">
        <v>45</v>
      </c>
      <c r="B101" s="5" t="s">
        <v>105</v>
      </c>
      <c r="C101" s="15">
        <v>8</v>
      </c>
      <c r="D101" s="14">
        <v>6.5</v>
      </c>
      <c r="E101" s="4">
        <f t="shared" si="2"/>
        <v>1.5</v>
      </c>
      <c r="F101" s="6">
        <f t="shared" si="3"/>
        <v>0.8125</v>
      </c>
    </row>
    <row r="102" spans="1:6" ht="47.25" x14ac:dyDescent="0.25">
      <c r="A102" s="3" t="s">
        <v>184</v>
      </c>
      <c r="B102" s="5" t="s">
        <v>265</v>
      </c>
      <c r="C102" s="15">
        <v>32</v>
      </c>
      <c r="D102" s="14">
        <v>35.549999999999997</v>
      </c>
      <c r="E102" s="4">
        <f t="shared" si="2"/>
        <v>-3.5499999999999972</v>
      </c>
      <c r="F102" s="6">
        <f t="shared" si="3"/>
        <v>1.1109374999999999</v>
      </c>
    </row>
    <row r="103" spans="1:6" ht="63" x14ac:dyDescent="0.25">
      <c r="A103" s="3" t="s">
        <v>46</v>
      </c>
      <c r="B103" s="5" t="s">
        <v>106</v>
      </c>
      <c r="C103" s="15">
        <v>32</v>
      </c>
      <c r="D103" s="14">
        <v>35.549999999999997</v>
      </c>
      <c r="E103" s="4">
        <f t="shared" si="2"/>
        <v>-3.5499999999999972</v>
      </c>
      <c r="F103" s="6">
        <f t="shared" si="3"/>
        <v>1.1109374999999999</v>
      </c>
    </row>
    <row r="104" spans="1:6" ht="47.25" x14ac:dyDescent="0.25">
      <c r="A104" s="3" t="s">
        <v>185</v>
      </c>
      <c r="B104" s="5" t="s">
        <v>266</v>
      </c>
      <c r="C104" s="15">
        <v>85</v>
      </c>
      <c r="D104" s="14">
        <v>224.34302</v>
      </c>
      <c r="E104" s="4">
        <f t="shared" si="2"/>
        <v>-139.34302</v>
      </c>
      <c r="F104" s="6">
        <f t="shared" si="3"/>
        <v>2.6393296470588234</v>
      </c>
    </row>
    <row r="105" spans="1:6" ht="63" x14ac:dyDescent="0.25">
      <c r="A105" s="3" t="s">
        <v>47</v>
      </c>
      <c r="B105" s="5" t="s">
        <v>107</v>
      </c>
      <c r="C105" s="15">
        <v>85</v>
      </c>
      <c r="D105" s="14">
        <v>224.34302</v>
      </c>
      <c r="E105" s="4">
        <f t="shared" si="2"/>
        <v>-139.34302</v>
      </c>
      <c r="F105" s="6">
        <f t="shared" si="3"/>
        <v>2.6393296470588234</v>
      </c>
    </row>
    <row r="106" spans="1:6" ht="78.75" x14ac:dyDescent="0.25">
      <c r="A106" s="3" t="s">
        <v>186</v>
      </c>
      <c r="B106" s="5" t="s">
        <v>267</v>
      </c>
      <c r="C106" s="15">
        <v>2</v>
      </c>
      <c r="D106" s="14">
        <v>30</v>
      </c>
      <c r="E106" s="4">
        <f t="shared" si="2"/>
        <v>-28</v>
      </c>
      <c r="F106" s="6">
        <f t="shared" si="3"/>
        <v>15</v>
      </c>
    </row>
    <row r="107" spans="1:6" ht="47.25" x14ac:dyDescent="0.25">
      <c r="A107" s="3" t="s">
        <v>187</v>
      </c>
      <c r="B107" s="5" t="s">
        <v>268</v>
      </c>
      <c r="C107" s="15">
        <v>2</v>
      </c>
      <c r="D107" s="14">
        <v>0</v>
      </c>
      <c r="E107" s="4">
        <f t="shared" si="2"/>
        <v>2</v>
      </c>
      <c r="F107" s="6">
        <f t="shared" si="3"/>
        <v>0</v>
      </c>
    </row>
    <row r="108" spans="1:6" ht="47.25" x14ac:dyDescent="0.25">
      <c r="A108" s="3" t="s">
        <v>48</v>
      </c>
      <c r="B108" s="5" t="s">
        <v>108</v>
      </c>
      <c r="C108" s="15">
        <v>2</v>
      </c>
      <c r="D108" s="14">
        <v>0</v>
      </c>
      <c r="E108" s="4">
        <f t="shared" si="2"/>
        <v>2</v>
      </c>
      <c r="F108" s="6">
        <f t="shared" si="3"/>
        <v>0</v>
      </c>
    </row>
    <row r="109" spans="1:6" ht="63" x14ac:dyDescent="0.25">
      <c r="A109" s="3" t="s">
        <v>188</v>
      </c>
      <c r="B109" s="5" t="s">
        <v>269</v>
      </c>
      <c r="C109" s="15">
        <v>0</v>
      </c>
      <c r="D109" s="14">
        <v>30</v>
      </c>
      <c r="E109" s="4">
        <f t="shared" si="2"/>
        <v>-30</v>
      </c>
      <c r="F109" s="6" t="s">
        <v>134</v>
      </c>
    </row>
    <row r="110" spans="1:6" ht="47.25" x14ac:dyDescent="0.25">
      <c r="A110" s="3" t="s">
        <v>49</v>
      </c>
      <c r="B110" s="5" t="s">
        <v>109</v>
      </c>
      <c r="C110" s="15">
        <v>0</v>
      </c>
      <c r="D110" s="14">
        <v>30</v>
      </c>
      <c r="E110" s="4">
        <f t="shared" si="2"/>
        <v>-30</v>
      </c>
      <c r="F110" s="6" t="s">
        <v>134</v>
      </c>
    </row>
    <row r="111" spans="1:6" x14ac:dyDescent="0.25">
      <c r="A111" s="3" t="s">
        <v>189</v>
      </c>
      <c r="B111" s="5" t="s">
        <v>270</v>
      </c>
      <c r="C111" s="15">
        <v>358</v>
      </c>
      <c r="D111" s="14">
        <v>140.85138000000001</v>
      </c>
      <c r="E111" s="4">
        <f t="shared" si="2"/>
        <v>217.14861999999999</v>
      </c>
      <c r="F111" s="6">
        <f t="shared" si="3"/>
        <v>0.39343960893854751</v>
      </c>
    </row>
    <row r="112" spans="1:6" ht="63" x14ac:dyDescent="0.25">
      <c r="A112" s="3" t="s">
        <v>190</v>
      </c>
      <c r="B112" s="5" t="s">
        <v>271</v>
      </c>
      <c r="C112" s="15">
        <v>17</v>
      </c>
      <c r="D112" s="14">
        <v>29.6</v>
      </c>
      <c r="E112" s="4">
        <f t="shared" si="2"/>
        <v>-12.600000000000001</v>
      </c>
      <c r="F112" s="6">
        <f t="shared" si="3"/>
        <v>1.7411764705882353</v>
      </c>
    </row>
    <row r="113" spans="1:6" ht="47.25" x14ac:dyDescent="0.25">
      <c r="A113" s="3" t="s">
        <v>50</v>
      </c>
      <c r="B113" s="5" t="s">
        <v>110</v>
      </c>
      <c r="C113" s="15">
        <v>17</v>
      </c>
      <c r="D113" s="14">
        <v>29.6</v>
      </c>
      <c r="E113" s="4">
        <f t="shared" si="2"/>
        <v>-12.600000000000001</v>
      </c>
      <c r="F113" s="6">
        <f t="shared" si="3"/>
        <v>1.7411764705882353</v>
      </c>
    </row>
    <row r="114" spans="1:6" ht="47.25" x14ac:dyDescent="0.25">
      <c r="A114" s="3" t="s">
        <v>191</v>
      </c>
      <c r="B114" s="5" t="s">
        <v>272</v>
      </c>
      <c r="C114" s="15">
        <v>341</v>
      </c>
      <c r="D114" s="14">
        <v>111.25138000000001</v>
      </c>
      <c r="E114" s="4">
        <f t="shared" si="2"/>
        <v>229.74861999999999</v>
      </c>
      <c r="F114" s="6">
        <f t="shared" si="3"/>
        <v>0.3262503812316716</v>
      </c>
    </row>
    <row r="115" spans="1:6" ht="47.25" x14ac:dyDescent="0.25">
      <c r="A115" s="3" t="s">
        <v>51</v>
      </c>
      <c r="B115" s="5" t="s">
        <v>111</v>
      </c>
      <c r="C115" s="15">
        <v>310</v>
      </c>
      <c r="D115" s="14">
        <v>55.72777</v>
      </c>
      <c r="E115" s="4">
        <f t="shared" si="2"/>
        <v>254.27223000000001</v>
      </c>
      <c r="F115" s="6">
        <f t="shared" si="3"/>
        <v>0.17976700000000001</v>
      </c>
    </row>
    <row r="116" spans="1:6" ht="47.25" x14ac:dyDescent="0.25">
      <c r="A116" s="3" t="s">
        <v>52</v>
      </c>
      <c r="B116" s="5" t="s">
        <v>112</v>
      </c>
      <c r="C116" s="15">
        <v>31</v>
      </c>
      <c r="D116" s="14">
        <v>55.523609999999998</v>
      </c>
      <c r="E116" s="4">
        <f t="shared" si="2"/>
        <v>-24.523609999999998</v>
      </c>
      <c r="F116" s="6">
        <f t="shared" si="3"/>
        <v>1.791084193548387</v>
      </c>
    </row>
    <row r="117" spans="1:6" x14ac:dyDescent="0.25">
      <c r="A117" s="3" t="s">
        <v>192</v>
      </c>
      <c r="B117" s="5" t="s">
        <v>273</v>
      </c>
      <c r="C117" s="15">
        <v>1517222.6080699998</v>
      </c>
      <c r="D117" s="14">
        <v>1050372.56299</v>
      </c>
      <c r="E117" s="4">
        <f t="shared" si="2"/>
        <v>466850.04507999984</v>
      </c>
      <c r="F117" s="6">
        <f t="shared" si="3"/>
        <v>0.69229957252359842</v>
      </c>
    </row>
    <row r="118" spans="1:6" ht="31.5" x14ac:dyDescent="0.25">
      <c r="A118" s="3" t="s">
        <v>193</v>
      </c>
      <c r="B118" s="5" t="s">
        <v>274</v>
      </c>
      <c r="C118" s="15">
        <v>1516549.6080699998</v>
      </c>
      <c r="D118" s="14">
        <v>1049699.5630000001</v>
      </c>
      <c r="E118" s="4">
        <f t="shared" si="2"/>
        <v>466850.04506999976</v>
      </c>
      <c r="F118" s="6">
        <f t="shared" si="3"/>
        <v>0.69216302415314646</v>
      </c>
    </row>
    <row r="119" spans="1:6" x14ac:dyDescent="0.25">
      <c r="A119" s="3" t="s">
        <v>194</v>
      </c>
      <c r="B119" s="5" t="s">
        <v>275</v>
      </c>
      <c r="C119" s="15">
        <v>225314.50399999999</v>
      </c>
      <c r="D119" s="14">
        <v>141945.09883</v>
      </c>
      <c r="E119" s="4">
        <f t="shared" si="2"/>
        <v>83369.405169999984</v>
      </c>
      <c r="F119" s="6">
        <f t="shared" si="3"/>
        <v>0.62998651356239366</v>
      </c>
    </row>
    <row r="120" spans="1:6" x14ac:dyDescent="0.25">
      <c r="A120" s="3" t="s">
        <v>195</v>
      </c>
      <c r="B120" s="5" t="s">
        <v>276</v>
      </c>
      <c r="C120" s="15">
        <v>213291.04199999999</v>
      </c>
      <c r="D120" s="14">
        <v>131945.09883</v>
      </c>
      <c r="E120" s="4">
        <f t="shared" si="2"/>
        <v>81345.943169999984</v>
      </c>
      <c r="F120" s="6">
        <f t="shared" si="3"/>
        <v>0.61861528544644651</v>
      </c>
    </row>
    <row r="121" spans="1:6" ht="31.5" x14ac:dyDescent="0.25">
      <c r="A121" s="3" t="s">
        <v>53</v>
      </c>
      <c r="B121" s="5" t="s">
        <v>113</v>
      </c>
      <c r="C121" s="15">
        <v>213291.04199999999</v>
      </c>
      <c r="D121" s="14">
        <v>131945.09883</v>
      </c>
      <c r="E121" s="4">
        <f t="shared" si="2"/>
        <v>81345.943169999984</v>
      </c>
      <c r="F121" s="6">
        <f t="shared" si="3"/>
        <v>0.61861528544644651</v>
      </c>
    </row>
    <row r="122" spans="1:6" ht="31.5" x14ac:dyDescent="0.25">
      <c r="A122" s="3" t="s">
        <v>54</v>
      </c>
      <c r="B122" s="5" t="s">
        <v>114</v>
      </c>
      <c r="C122" s="15">
        <v>0</v>
      </c>
      <c r="D122" s="14">
        <v>0</v>
      </c>
      <c r="E122" s="4">
        <f t="shared" si="2"/>
        <v>0</v>
      </c>
      <c r="F122" s="6" t="s">
        <v>134</v>
      </c>
    </row>
    <row r="123" spans="1:6" x14ac:dyDescent="0.25">
      <c r="A123" s="3" t="s">
        <v>296</v>
      </c>
      <c r="B123" s="5" t="s">
        <v>301</v>
      </c>
      <c r="C123" s="15">
        <v>12023.462</v>
      </c>
      <c r="D123" s="14">
        <v>10000</v>
      </c>
      <c r="E123" s="4">
        <f t="shared" si="2"/>
        <v>2023.4619999999995</v>
      </c>
      <c r="F123" s="6">
        <f t="shared" si="3"/>
        <v>0.83170720712553514</v>
      </c>
    </row>
    <row r="124" spans="1:6" ht="31.5" x14ac:dyDescent="0.25">
      <c r="A124" s="3" t="s">
        <v>297</v>
      </c>
      <c r="B124" s="5" t="s">
        <v>302</v>
      </c>
      <c r="C124" s="15">
        <v>12023.462</v>
      </c>
      <c r="D124" s="14">
        <v>10000</v>
      </c>
      <c r="E124" s="4">
        <f t="shared" si="2"/>
        <v>2023.4619999999995</v>
      </c>
      <c r="F124" s="6">
        <f t="shared" si="3"/>
        <v>0.83170720712553514</v>
      </c>
    </row>
    <row r="125" spans="1:6" x14ac:dyDescent="0.25">
      <c r="A125" s="3" t="s">
        <v>196</v>
      </c>
      <c r="B125" s="5" t="s">
        <v>277</v>
      </c>
      <c r="C125" s="15">
        <v>96909.322809999998</v>
      </c>
      <c r="D125" s="14">
        <v>61468.736450000004</v>
      </c>
      <c r="E125" s="4">
        <f t="shared" si="2"/>
        <v>35440.586359999994</v>
      </c>
      <c r="F125" s="6">
        <f t="shared" si="3"/>
        <v>0.63429125978431755</v>
      </c>
    </row>
    <row r="126" spans="1:6" ht="31.5" x14ac:dyDescent="0.25">
      <c r="A126" s="3" t="s">
        <v>197</v>
      </c>
      <c r="B126" s="5" t="s">
        <v>278</v>
      </c>
      <c r="C126" s="15">
        <v>67039.654439999998</v>
      </c>
      <c r="D126" s="14">
        <v>31599.0681</v>
      </c>
      <c r="E126" s="4">
        <f t="shared" si="2"/>
        <v>35440.586339999994</v>
      </c>
      <c r="F126" s="6">
        <f t="shared" si="3"/>
        <v>0.4713489107895229</v>
      </c>
    </row>
    <row r="127" spans="1:6" ht="47.25" x14ac:dyDescent="0.25">
      <c r="A127" s="3" t="s">
        <v>55</v>
      </c>
      <c r="B127" s="5" t="s">
        <v>115</v>
      </c>
      <c r="C127" s="15">
        <v>67039.654439999998</v>
      </c>
      <c r="D127" s="14">
        <v>31599.0681</v>
      </c>
      <c r="E127" s="4">
        <f t="shared" si="2"/>
        <v>35440.586339999994</v>
      </c>
      <c r="F127" s="6">
        <f t="shared" si="3"/>
        <v>0.4713489107895229</v>
      </c>
    </row>
    <row r="128" spans="1:6" ht="31.5" x14ac:dyDescent="0.25">
      <c r="A128" s="3" t="s">
        <v>198</v>
      </c>
      <c r="B128" s="5" t="s">
        <v>279</v>
      </c>
      <c r="C128" s="15">
        <v>556.84210999999993</v>
      </c>
      <c r="D128" s="14">
        <v>556.84210999999993</v>
      </c>
      <c r="E128" s="4">
        <f t="shared" si="2"/>
        <v>0</v>
      </c>
      <c r="F128" s="6">
        <f t="shared" si="3"/>
        <v>1</v>
      </c>
    </row>
    <row r="129" spans="1:6" ht="31.5" x14ac:dyDescent="0.25">
      <c r="A129" s="3" t="s">
        <v>56</v>
      </c>
      <c r="B129" s="5" t="s">
        <v>116</v>
      </c>
      <c r="C129" s="15">
        <v>556.84210999999993</v>
      </c>
      <c r="D129" s="14">
        <v>556.84210999999993</v>
      </c>
      <c r="E129" s="4">
        <f t="shared" si="2"/>
        <v>0</v>
      </c>
      <c r="F129" s="6">
        <f t="shared" si="3"/>
        <v>1</v>
      </c>
    </row>
    <row r="130" spans="1:6" x14ac:dyDescent="0.25">
      <c r="A130" s="3" t="s">
        <v>199</v>
      </c>
      <c r="B130" s="5" t="s">
        <v>280</v>
      </c>
      <c r="C130" s="15">
        <v>14354.768380000001</v>
      </c>
      <c r="D130" s="14">
        <v>14354.768380000001</v>
      </c>
      <c r="E130" s="4">
        <f t="shared" si="2"/>
        <v>0</v>
      </c>
      <c r="F130" s="6">
        <f t="shared" si="3"/>
        <v>1</v>
      </c>
    </row>
    <row r="131" spans="1:6" ht="31.5" x14ac:dyDescent="0.25">
      <c r="A131" s="3" t="s">
        <v>57</v>
      </c>
      <c r="B131" s="5" t="s">
        <v>117</v>
      </c>
      <c r="C131" s="15">
        <v>14354.768380000001</v>
      </c>
      <c r="D131" s="14">
        <v>14354.768380000001</v>
      </c>
      <c r="E131" s="4">
        <f t="shared" si="2"/>
        <v>0</v>
      </c>
      <c r="F131" s="6">
        <f t="shared" si="3"/>
        <v>1</v>
      </c>
    </row>
    <row r="132" spans="1:6" x14ac:dyDescent="0.25">
      <c r="A132" s="3" t="s">
        <v>200</v>
      </c>
      <c r="B132" s="5" t="s">
        <v>281</v>
      </c>
      <c r="C132" s="15">
        <v>9584.2194799999997</v>
      </c>
      <c r="D132" s="14">
        <v>9584.21947</v>
      </c>
      <c r="E132" s="4">
        <f t="shared" si="2"/>
        <v>9.9999997473787516E-6</v>
      </c>
      <c r="F132" s="6">
        <f t="shared" si="3"/>
        <v>0.99999999895661829</v>
      </c>
    </row>
    <row r="133" spans="1:6" ht="31.5" x14ac:dyDescent="0.25">
      <c r="A133" s="3" t="s">
        <v>58</v>
      </c>
      <c r="B133" s="5" t="s">
        <v>118</v>
      </c>
      <c r="C133" s="15">
        <v>9584.2194799999997</v>
      </c>
      <c r="D133" s="14">
        <v>9584.21947</v>
      </c>
      <c r="E133" s="4">
        <f t="shared" si="2"/>
        <v>9.9999997473787516E-6</v>
      </c>
      <c r="F133" s="6">
        <f t="shared" si="3"/>
        <v>0.99999999895661829</v>
      </c>
    </row>
    <row r="134" spans="1:6" ht="47.25" x14ac:dyDescent="0.25">
      <c r="A134" s="3" t="s">
        <v>201</v>
      </c>
      <c r="B134" s="5" t="s">
        <v>282</v>
      </c>
      <c r="C134" s="15">
        <v>5373.8384000000005</v>
      </c>
      <c r="D134" s="14">
        <v>5373.8383899999999</v>
      </c>
      <c r="E134" s="4">
        <f t="shared" si="2"/>
        <v>1.0000000656873453E-5</v>
      </c>
      <c r="F134" s="6">
        <f t="shared" si="3"/>
        <v>0.99999999813913265</v>
      </c>
    </row>
    <row r="135" spans="1:6" ht="47.25" x14ac:dyDescent="0.25">
      <c r="A135" s="3" t="s">
        <v>59</v>
      </c>
      <c r="B135" s="5" t="s">
        <v>119</v>
      </c>
      <c r="C135" s="15">
        <v>5373.8384000000005</v>
      </c>
      <c r="D135" s="14">
        <v>5373.8383899999999</v>
      </c>
      <c r="E135" s="4">
        <f t="shared" si="2"/>
        <v>1.0000000656873453E-5</v>
      </c>
      <c r="F135" s="6">
        <f t="shared" si="3"/>
        <v>0.99999999813913265</v>
      </c>
    </row>
    <row r="136" spans="1:6" x14ac:dyDescent="0.25">
      <c r="A136" s="3" t="s">
        <v>202</v>
      </c>
      <c r="B136" s="5" t="s">
        <v>283</v>
      </c>
      <c r="C136" s="15">
        <v>1162388.25926</v>
      </c>
      <c r="D136" s="14">
        <v>821282.06222000008</v>
      </c>
      <c r="E136" s="4">
        <f t="shared" si="2"/>
        <v>341106.19703999988</v>
      </c>
      <c r="F136" s="6">
        <f t="shared" si="3"/>
        <v>0.70654710736913751</v>
      </c>
    </row>
    <row r="137" spans="1:6" ht="31.5" x14ac:dyDescent="0.25">
      <c r="A137" s="3" t="s">
        <v>203</v>
      </c>
      <c r="B137" s="5" t="s">
        <v>284</v>
      </c>
      <c r="C137" s="15">
        <v>1086838.6482599999</v>
      </c>
      <c r="D137" s="14">
        <v>768768.80658000009</v>
      </c>
      <c r="E137" s="4">
        <f t="shared" si="2"/>
        <v>318069.84167999984</v>
      </c>
      <c r="F137" s="6">
        <f t="shared" si="3"/>
        <v>0.70734400898493877</v>
      </c>
    </row>
    <row r="138" spans="1:6" ht="31.5" x14ac:dyDescent="0.25">
      <c r="A138" s="3" t="s">
        <v>60</v>
      </c>
      <c r="B138" s="5" t="s">
        <v>120</v>
      </c>
      <c r="C138" s="15">
        <v>1086838.6482599999</v>
      </c>
      <c r="D138" s="14">
        <v>768768.80658000009</v>
      </c>
      <c r="E138" s="4">
        <f t="shared" si="2"/>
        <v>318069.84167999984</v>
      </c>
      <c r="F138" s="6">
        <f t="shared" si="3"/>
        <v>0.70734400898493877</v>
      </c>
    </row>
    <row r="139" spans="1:6" ht="31.5" x14ac:dyDescent="0.25">
      <c r="A139" s="3" t="s">
        <v>204</v>
      </c>
      <c r="B139" s="5" t="s">
        <v>285</v>
      </c>
      <c r="C139" s="15">
        <v>10272.194</v>
      </c>
      <c r="D139" s="14">
        <v>6474.8819999999996</v>
      </c>
      <c r="E139" s="4">
        <f t="shared" si="2"/>
        <v>3797.3119999999999</v>
      </c>
      <c r="F139" s="6">
        <f t="shared" si="3"/>
        <v>0.63033096921650822</v>
      </c>
    </row>
    <row r="140" spans="1:6" ht="31.5" x14ac:dyDescent="0.25">
      <c r="A140" s="3" t="s">
        <v>61</v>
      </c>
      <c r="B140" s="5" t="s">
        <v>121</v>
      </c>
      <c r="C140" s="15">
        <v>10272.194</v>
      </c>
      <c r="D140" s="14">
        <v>6474.8819999999996</v>
      </c>
      <c r="E140" s="4">
        <f t="shared" si="2"/>
        <v>3797.3119999999999</v>
      </c>
      <c r="F140" s="6">
        <f t="shared" si="3"/>
        <v>0.63033096921650822</v>
      </c>
    </row>
    <row r="141" spans="1:6" ht="47.25" x14ac:dyDescent="0.25">
      <c r="A141" s="3" t="s">
        <v>205</v>
      </c>
      <c r="B141" s="5" t="s">
        <v>286</v>
      </c>
      <c r="C141" s="15">
        <v>18989.774000000001</v>
      </c>
      <c r="D141" s="14">
        <v>11528.715</v>
      </c>
      <c r="E141" s="4">
        <f t="shared" si="2"/>
        <v>7461.0590000000011</v>
      </c>
      <c r="F141" s="6">
        <f t="shared" si="3"/>
        <v>0.60710122195240446</v>
      </c>
    </row>
    <row r="142" spans="1:6" ht="63" x14ac:dyDescent="0.25">
      <c r="A142" s="3" t="s">
        <v>62</v>
      </c>
      <c r="B142" s="5" t="s">
        <v>122</v>
      </c>
      <c r="C142" s="15">
        <v>18989.774000000001</v>
      </c>
      <c r="D142" s="14">
        <v>11528.715</v>
      </c>
      <c r="E142" s="4">
        <f t="shared" si="2"/>
        <v>7461.0590000000011</v>
      </c>
      <c r="F142" s="6">
        <f t="shared" si="3"/>
        <v>0.60710122195240446</v>
      </c>
    </row>
    <row r="143" spans="1:6" ht="31.5" x14ac:dyDescent="0.25">
      <c r="A143" s="3" t="s">
        <v>206</v>
      </c>
      <c r="B143" s="5" t="s">
        <v>287</v>
      </c>
      <c r="C143" s="15">
        <v>2764.1320000000001</v>
      </c>
      <c r="D143" s="14">
        <v>2073.0990000000002</v>
      </c>
      <c r="E143" s="4">
        <f t="shared" si="2"/>
        <v>691.0329999999999</v>
      </c>
      <c r="F143" s="6">
        <f t="shared" si="3"/>
        <v>0.75</v>
      </c>
    </row>
    <row r="144" spans="1:6" ht="31.5" x14ac:dyDescent="0.25">
      <c r="A144" s="3" t="s">
        <v>63</v>
      </c>
      <c r="B144" s="5" t="s">
        <v>123</v>
      </c>
      <c r="C144" s="15">
        <v>2764.1320000000001</v>
      </c>
      <c r="D144" s="14">
        <v>2073.0990000000002</v>
      </c>
      <c r="E144" s="4">
        <f t="shared" ref="E144:E161" si="4">C144-D144</f>
        <v>691.0329999999999</v>
      </c>
      <c r="F144" s="6">
        <f t="shared" ref="F144:F158" si="5">D144/C144</f>
        <v>0.75</v>
      </c>
    </row>
    <row r="145" spans="1:6" ht="31.5" x14ac:dyDescent="0.25">
      <c r="A145" s="3" t="s">
        <v>64</v>
      </c>
      <c r="B145" s="5" t="s">
        <v>124</v>
      </c>
      <c r="C145" s="15">
        <v>0</v>
      </c>
      <c r="D145" s="14">
        <v>0</v>
      </c>
      <c r="E145" s="4">
        <f t="shared" si="4"/>
        <v>0</v>
      </c>
      <c r="F145" s="6" t="s">
        <v>134</v>
      </c>
    </row>
    <row r="146" spans="1:6" ht="31.5" x14ac:dyDescent="0.25">
      <c r="A146" s="3" t="s">
        <v>207</v>
      </c>
      <c r="B146" s="5" t="s">
        <v>288</v>
      </c>
      <c r="C146" s="15">
        <v>323.15100000000001</v>
      </c>
      <c r="D146" s="14">
        <v>37.772640000000003</v>
      </c>
      <c r="E146" s="4">
        <f t="shared" si="4"/>
        <v>285.37835999999999</v>
      </c>
      <c r="F146" s="6">
        <f t="shared" si="5"/>
        <v>0.11688851341942312</v>
      </c>
    </row>
    <row r="147" spans="1:6" ht="31.5" x14ac:dyDescent="0.25">
      <c r="A147" s="3" t="s">
        <v>65</v>
      </c>
      <c r="B147" s="5" t="s">
        <v>125</v>
      </c>
      <c r="C147" s="15">
        <v>323.15100000000001</v>
      </c>
      <c r="D147" s="14">
        <v>37.772640000000003</v>
      </c>
      <c r="E147" s="4">
        <f t="shared" si="4"/>
        <v>285.37835999999999</v>
      </c>
      <c r="F147" s="6">
        <f t="shared" si="5"/>
        <v>0.11688851341942312</v>
      </c>
    </row>
    <row r="148" spans="1:6" ht="47.25" x14ac:dyDescent="0.25">
      <c r="A148" s="3" t="s">
        <v>208</v>
      </c>
      <c r="B148" s="5" t="s">
        <v>289</v>
      </c>
      <c r="C148" s="15">
        <v>43200.36</v>
      </c>
      <c r="D148" s="14">
        <v>32398.787</v>
      </c>
      <c r="E148" s="4">
        <f t="shared" si="4"/>
        <v>10801.573</v>
      </c>
      <c r="F148" s="6">
        <f t="shared" si="5"/>
        <v>0.74996567158236649</v>
      </c>
    </row>
    <row r="149" spans="1:6" ht="47.25" x14ac:dyDescent="0.25">
      <c r="A149" s="3" t="s">
        <v>66</v>
      </c>
      <c r="B149" s="5" t="s">
        <v>126</v>
      </c>
      <c r="C149" s="15">
        <v>43200.36</v>
      </c>
      <c r="D149" s="14">
        <v>32398.787</v>
      </c>
      <c r="E149" s="4">
        <f t="shared" si="4"/>
        <v>10801.573</v>
      </c>
      <c r="F149" s="6">
        <f t="shared" si="5"/>
        <v>0.74996567158236649</v>
      </c>
    </row>
    <row r="150" spans="1:6" x14ac:dyDescent="0.25">
      <c r="A150" s="3" t="s">
        <v>209</v>
      </c>
      <c r="B150" s="5" t="s">
        <v>290</v>
      </c>
      <c r="C150" s="15">
        <v>31937.522000000001</v>
      </c>
      <c r="D150" s="14">
        <v>25003.665499999999</v>
      </c>
      <c r="E150" s="4"/>
      <c r="F150" s="6">
        <f t="shared" si="5"/>
        <v>0.78289309671551843</v>
      </c>
    </row>
    <row r="151" spans="1:6" ht="31.5" x14ac:dyDescent="0.25">
      <c r="A151" s="3" t="s">
        <v>210</v>
      </c>
      <c r="B151" s="5" t="s">
        <v>291</v>
      </c>
      <c r="C151" s="15">
        <v>5000</v>
      </c>
      <c r="D151" s="14">
        <v>5000</v>
      </c>
      <c r="E151" s="4"/>
      <c r="F151" s="6">
        <f t="shared" si="5"/>
        <v>1</v>
      </c>
    </row>
    <row r="152" spans="1:6" ht="31.5" x14ac:dyDescent="0.25">
      <c r="A152" s="3" t="s">
        <v>67</v>
      </c>
      <c r="B152" s="5" t="s">
        <v>127</v>
      </c>
      <c r="C152" s="15">
        <v>5000</v>
      </c>
      <c r="D152" s="14">
        <v>5000</v>
      </c>
      <c r="E152" s="4"/>
      <c r="F152" s="6">
        <f t="shared" si="5"/>
        <v>1</v>
      </c>
    </row>
    <row r="153" spans="1:6" x14ac:dyDescent="0.25">
      <c r="A153" s="3" t="s">
        <v>211</v>
      </c>
      <c r="B153" s="5" t="s">
        <v>292</v>
      </c>
      <c r="C153" s="15">
        <v>26937.522000000001</v>
      </c>
      <c r="D153" s="14">
        <v>20003.665499999999</v>
      </c>
      <c r="E153" s="4"/>
      <c r="F153" s="6">
        <f t="shared" si="5"/>
        <v>0.74259486451649115</v>
      </c>
    </row>
    <row r="154" spans="1:6" x14ac:dyDescent="0.25">
      <c r="A154" s="3" t="s">
        <v>68</v>
      </c>
      <c r="B154" s="5" t="s">
        <v>128</v>
      </c>
      <c r="C154" s="15">
        <v>26937.522000000001</v>
      </c>
      <c r="D154" s="14">
        <v>20003.665499999999</v>
      </c>
      <c r="E154" s="4"/>
      <c r="F154" s="6">
        <f t="shared" si="5"/>
        <v>0.74259486451649115</v>
      </c>
    </row>
    <row r="155" spans="1:6" x14ac:dyDescent="0.25">
      <c r="A155" s="3" t="s">
        <v>298</v>
      </c>
      <c r="B155" s="5" t="s">
        <v>303</v>
      </c>
      <c r="C155" s="15">
        <v>0</v>
      </c>
      <c r="D155" s="14">
        <v>0</v>
      </c>
      <c r="E155" s="4"/>
      <c r="F155" s="6" t="s">
        <v>134</v>
      </c>
    </row>
    <row r="156" spans="1:6" x14ac:dyDescent="0.25">
      <c r="A156" s="3" t="s">
        <v>299</v>
      </c>
      <c r="B156" s="5" t="s">
        <v>304</v>
      </c>
      <c r="C156" s="15">
        <v>673</v>
      </c>
      <c r="D156" s="14">
        <v>673</v>
      </c>
      <c r="E156" s="4">
        <f t="shared" si="4"/>
        <v>0</v>
      </c>
      <c r="F156" s="6">
        <f t="shared" si="5"/>
        <v>1</v>
      </c>
    </row>
    <row r="157" spans="1:6" x14ac:dyDescent="0.25">
      <c r="A157" s="3" t="s">
        <v>300</v>
      </c>
      <c r="B157" s="5" t="s">
        <v>305</v>
      </c>
      <c r="C157" s="15">
        <v>673</v>
      </c>
      <c r="D157" s="14">
        <v>673</v>
      </c>
      <c r="E157" s="4">
        <f t="shared" si="4"/>
        <v>0</v>
      </c>
      <c r="F157" s="6">
        <f t="shared" si="5"/>
        <v>1</v>
      </c>
    </row>
    <row r="158" spans="1:6" x14ac:dyDescent="0.25">
      <c r="A158" s="3" t="s">
        <v>300</v>
      </c>
      <c r="B158" s="5" t="s">
        <v>306</v>
      </c>
      <c r="C158" s="15">
        <v>673</v>
      </c>
      <c r="D158" s="14">
        <v>673</v>
      </c>
      <c r="E158" s="4">
        <f t="shared" si="4"/>
        <v>0</v>
      </c>
      <c r="F158" s="6">
        <f t="shared" si="5"/>
        <v>1</v>
      </c>
    </row>
    <row r="159" spans="1:6" ht="31.5" x14ac:dyDescent="0.25">
      <c r="A159" s="3" t="s">
        <v>212</v>
      </c>
      <c r="B159" s="5" t="s">
        <v>293</v>
      </c>
      <c r="C159" s="15">
        <v>0</v>
      </c>
      <c r="D159" s="14">
        <v>-1.0000000000000001E-5</v>
      </c>
      <c r="E159" s="4">
        <f t="shared" si="4"/>
        <v>1.0000000000000001E-5</v>
      </c>
      <c r="F159" s="6" t="s">
        <v>134</v>
      </c>
    </row>
    <row r="160" spans="1:6" ht="31.5" x14ac:dyDescent="0.25">
      <c r="A160" s="3" t="s">
        <v>213</v>
      </c>
      <c r="B160" s="5" t="s">
        <v>294</v>
      </c>
      <c r="C160" s="15">
        <v>0</v>
      </c>
      <c r="D160" s="14">
        <v>-1.0000000000000001E-5</v>
      </c>
      <c r="E160" s="4">
        <f t="shared" si="4"/>
        <v>1.0000000000000001E-5</v>
      </c>
      <c r="F160" s="6" t="s">
        <v>134</v>
      </c>
    </row>
    <row r="161" spans="1:6" ht="31.5" x14ac:dyDescent="0.25">
      <c r="A161" s="3" t="s">
        <v>69</v>
      </c>
      <c r="B161" s="5" t="s">
        <v>129</v>
      </c>
      <c r="C161" s="15">
        <v>0</v>
      </c>
      <c r="D161" s="14">
        <v>-1.0000000000000001E-5</v>
      </c>
      <c r="E161" s="4">
        <f t="shared" si="4"/>
        <v>1.0000000000000001E-5</v>
      </c>
      <c r="F161" s="6" t="s">
        <v>134</v>
      </c>
    </row>
  </sheetData>
  <autoFilter ref="A13:F161"/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2021-10-20T14:48:50Z</dcterms:modified>
</cp:coreProperties>
</file>