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tabRatio="710" activeTab="0"/>
  </bookViews>
  <sheets>
    <sheet name="Прил 1 Доходы" sheetId="1" r:id="rId1"/>
  </sheets>
  <externalReferences>
    <externalReference r:id="rId4"/>
  </externalReferences>
  <definedNames>
    <definedName name="__bookmark_1">'Прил 1 Доходы'!#REF!</definedName>
    <definedName name="__bookmark_2">'Прил 1 Доходы'!$A$7:$D$179</definedName>
    <definedName name="__bookmark_4">#REF!</definedName>
    <definedName name="__bookmark_6">'[1]Прил 5 Источники'!$A$1:$C$21</definedName>
    <definedName name="__bookmark_7">'[1]Прил 5 Источники'!#REF!</definedName>
    <definedName name="_xlnm._FilterDatabase" localSheetId="0" hidden="1">'Прил 1 Доходы'!$A$9:$G$219</definedName>
    <definedName name="_xlnm.Print_Titles" localSheetId="0">'Прил 1 Доходы'!$8:$9</definedName>
    <definedName name="_xlnm.Print_Area" localSheetId="0">'Прил 1 Доходы'!$A$1:$G$219</definedName>
  </definedNames>
  <calcPr fullCalcOnLoad="1"/>
</workbook>
</file>

<file path=xl/sharedStrings.xml><?xml version="1.0" encoding="utf-8"?>
<sst xmlns="http://schemas.openxmlformats.org/spreadsheetml/2006/main" count="727" uniqueCount="394">
  <si>
    <t>Наименование показателя</t>
  </si>
  <si>
    <t>1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</si>
  <si>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</si>
  <si>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</si>
  <si>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</si>
  <si>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</si>
  <si>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</si>
  <si>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</si>
  <si>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</si>
  <si>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</si>
  <si>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</si>
  <si>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</si>
  <si>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</si>
  <si>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</si>
  <si>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</si>
  <si>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</si>
  <si>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</si>
  <si>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</si>
  <si>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</si>
  <si>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</si>
  <si>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</si>
  <si>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</si>
  <si>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</si>
  <si>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</si>
  <si>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</si>
  <si>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</si>
  <si>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</si>
  <si>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</si>
  <si>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</si>
  <si>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</si>
  <si>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</si>
  <si>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</si>
  <si>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</si>
  <si>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</si>
  <si>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</si>
  <si>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</si>
  <si>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</si>
  <si>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</si>
  <si>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</si>
  <si>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</si>
  <si>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</si>
  <si>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</si>
  <si>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</si>
  <si>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</si>
  <si>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</si>
  <si>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</si>
  <si>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</si>
  <si>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</si>
  <si>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</si>
  <si>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</si>
  <si>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</si>
  <si>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</si>
  <si>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</si>
  <si>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и потребления</t>
  </si>
  <si>
    <t>Плата за размещение отходов производства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</si>
  <si>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</si>
  <si>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</si>
  <si>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</si>
  <si>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</si>
  <si>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</si>
  <si>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</si>
  <si>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</si>
  <si>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</si>
  <si>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</si>
  <si>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</si>
  <si>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</si>
  <si>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</si>
  <si>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</si>
  <si>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</si>
  <si>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</si>
  <si>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</si>
  <si>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</si>
  <si>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</si>
  <si>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</si>
  <si>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</si>
  <si>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</si>
  <si>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</si>
  <si>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</si>
  <si>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</si>
  <si>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</si>
  <si>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</si>
  <si>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</si>
  <si>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</si>
  <si>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</si>
  <si>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</si>
  <si>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</si>
  <si>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</si>
  <si>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</si>
  <si>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</si>
  <si>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</si>
  <si>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</si>
  <si>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</si>
  <si>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</si>
  <si>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</si>
  <si>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</si>
  <si>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</si>
  <si>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</si>
  <si>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программ формирования современной городской среды</t>
  </si>
  <si>
    <t>Субсидии бюджетам муниципальных районов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</si>
  <si>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</si>
  <si>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</si>
  <si>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</si>
  <si>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</si>
  <si>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</si>
  <si>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</si>
  <si>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</si>
  <si>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</si>
  <si>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</si>
  <si>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</si>
  <si>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к Решению Совета депутатов Надтеречного муниципального района </t>
  </si>
  <si>
    <t>ед. изм: тыс. рублей</t>
  </si>
  <si>
    <t>Приложение 1</t>
  </si>
  <si>
    <t>Утвержденные бюджетные назначения</t>
  </si>
  <si>
    <t>Исполнено</t>
  </si>
  <si>
    <t>Неисполненные назначения</t>
  </si>
  <si>
    <t>Исполнение, %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</si>
  <si>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</si>
  <si>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</si>
  <si>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</si>
  <si>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</si>
  <si>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</si>
  <si>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</si>
  <si>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</si>
  <si>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</si>
  <si>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</si>
  <si>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</si>
  <si>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субвенции</t>
  </si>
  <si>
    <t>Прочие субвенции бюджетам муниципальных районов</t>
  </si>
  <si>
    <t>-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</si>
  <si>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</si>
  <si>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</si>
  <si>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</si>
  <si>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</si>
  <si>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</si>
  <si>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</si>
  <si>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</si>
  <si>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</si>
  <si>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</si>
  <si>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</si>
  <si>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</si>
  <si>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</si>
  <si>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</si>
  <si>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</si>
  <si>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</si>
  <si>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</si>
  <si>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</si>
  <si>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</si>
  <si>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</si>
  <si>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</si>
  <si>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</si>
  <si>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</si>
  <si>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048</t>
  </si>
  <si>
    <t>098</t>
  </si>
  <si>
    <t>141</t>
  </si>
  <si>
    <t>182</t>
  </si>
  <si>
    <t>188</t>
  </si>
  <si>
    <t>282</t>
  </si>
  <si>
    <t>324</t>
  </si>
  <si>
    <t>659</t>
  </si>
  <si>
    <t>Код главы</t>
  </si>
  <si>
    <t>Код дохода</t>
  </si>
  <si>
    <t>Доходы бюджета - всего</t>
  </si>
  <si>
    <t>000</t>
  </si>
  <si>
    <t>10000000000000000</t>
  </si>
  <si>
    <t>10100000000000000</t>
  </si>
  <si>
    <t>10102000010000110</t>
  </si>
  <si>
    <t>10102010010000110</t>
  </si>
  <si>
    <t>10102010011000110</t>
  </si>
  <si>
    <t>10102010013000110</t>
  </si>
  <si>
    <t>10102020010000110</t>
  </si>
  <si>
    <t>10102020011000110</t>
  </si>
  <si>
    <t>10102020013000110</t>
  </si>
  <si>
    <t>10102030010000110</t>
  </si>
  <si>
    <t>10102030011000110</t>
  </si>
  <si>
    <t>10102030013000110</t>
  </si>
  <si>
    <t>10102040010000110</t>
  </si>
  <si>
    <t>10102040011000110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</si>
  <si>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</si>
  <si>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</si>
  <si>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</si>
  <si>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10102130011000110</t>
  </si>
  <si>
    <t>10300000000000000</t>
  </si>
  <si>
    <t>10302000010000110</t>
  </si>
  <si>
    <t>10302230010000110</t>
  </si>
  <si>
    <t>10302231010000110</t>
  </si>
  <si>
    <t>10302240010000110</t>
  </si>
  <si>
    <t>10302241010000110</t>
  </si>
  <si>
    <t>10302250010000110</t>
  </si>
  <si>
    <t>10302251010000110</t>
  </si>
  <si>
    <t>10302260010000110</t>
  </si>
  <si>
    <t>10302261010000110</t>
  </si>
  <si>
    <t>10500000000000000</t>
  </si>
  <si>
    <t>10501000000000110</t>
  </si>
  <si>
    <t>10501010010000110</t>
  </si>
  <si>
    <t>10501011010000110</t>
  </si>
  <si>
    <t>10501011011000110</t>
  </si>
  <si>
    <t>10501011013000110</t>
  </si>
  <si>
    <t>10501020010000110</t>
  </si>
  <si>
    <t>10501021010000110</t>
  </si>
  <si>
    <t>10501021011000110</t>
  </si>
  <si>
    <t>10501021013000110</t>
  </si>
  <si>
    <t>10501050010000110</t>
  </si>
  <si>
    <t>10501050011000110</t>
  </si>
  <si>
    <t>10502000020000110</t>
  </si>
  <si>
    <t>10502010020000110</t>
  </si>
  <si>
    <t>10502010021000110</t>
  </si>
  <si>
    <t>10502010023000110</t>
  </si>
  <si>
    <t>10503000010000110</t>
  </si>
  <si>
    <t>10503010010000110</t>
  </si>
  <si>
    <t>10503010011000110</t>
  </si>
  <si>
    <t>10503010013000110</t>
  </si>
  <si>
    <t>10504000020000110</t>
  </si>
  <si>
    <t>10504020020000110</t>
  </si>
  <si>
    <t>10504020021000110</t>
  </si>
  <si>
    <t>10600000000000000</t>
  </si>
  <si>
    <t>10604000020000110</t>
  </si>
  <si>
    <t>10604011020000110</t>
  </si>
  <si>
    <t>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</si>
  <si>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</si>
  <si>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10604011023000110</t>
  </si>
  <si>
    <t>10604012020000110</t>
  </si>
  <si>
    <t>10604012021000110</t>
  </si>
  <si>
    <t>10604012023000110</t>
  </si>
  <si>
    <t>10800000000000000</t>
  </si>
  <si>
    <t>10803000010000110</t>
  </si>
  <si>
    <t>10803010010000110</t>
  </si>
  <si>
    <t>10803010011050110</t>
  </si>
  <si>
    <t>10803010011060110</t>
  </si>
  <si>
    <t>10807000010000110</t>
  </si>
  <si>
    <t>10807150010000110</t>
  </si>
  <si>
    <t>ЗАДОЛЖЕННОСТЬ И ПЕРЕРАСЧЕТЫ ПО ОТМЕНЕННЫМ НАЛОГАМ, СБОРАМ И ИНЫМ ОБЯЗАТЕЛЬНЫМ ПЛАТЕЖАМ</t>
  </si>
  <si>
    <t>10900000000000000</t>
  </si>
  <si>
    <t>Прочие налоги и сборы (по отмененным местным налогам и сборам)</t>
  </si>
  <si>
    <t>10907000000000110</t>
  </si>
  <si>
    <t>Прочие местные налоги и сборы</t>
  </si>
  <si>
    <t>10907050000000110</t>
  </si>
  <si>
    <t>Прочие местные налоги и сборы, мобилизуемые на территориях муниципальных районов</t>
  </si>
  <si>
    <t>10907053050000110</t>
  </si>
  <si>
    <t>Прочие местные налоги и сборы,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</si>
  <si>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10907053051000110</t>
  </si>
  <si>
    <t>Прочие местные налоги и сборы, мобилизуемые на территориях муниципальных районов (суммы денежных взысканий (штрафов) по соответствующему платежу согласно законодательству Российской Федерации)</t>
  </si>
  <si>
    <t>10907053053000110</t>
  </si>
  <si>
    <t>11100000000000000</t>
  </si>
  <si>
    <t>11105000000000120</t>
  </si>
  <si>
    <t>11105010000000120</t>
  </si>
  <si>
    <t>11105013050000120</t>
  </si>
  <si>
    <t>11105020000000120</t>
  </si>
  <si>
    <t>11105025050000120</t>
  </si>
  <si>
    <t>11200000000000000</t>
  </si>
  <si>
    <t>11201000010000120</t>
  </si>
  <si>
    <t>11201010010000120</t>
  </si>
  <si>
    <t>11201010016000120</t>
  </si>
  <si>
    <t>11201040010000120</t>
  </si>
  <si>
    <t>11201041010000120</t>
  </si>
  <si>
    <t>11201041016000120</t>
  </si>
  <si>
    <t>11300000000000000</t>
  </si>
  <si>
    <t>11302000000000130</t>
  </si>
  <si>
    <t>11302990000000130</t>
  </si>
  <si>
    <t>11302995050000130</t>
  </si>
  <si>
    <t>11400000000000000</t>
  </si>
  <si>
    <t>11402000000000000</t>
  </si>
  <si>
    <t>11402050050000410</t>
  </si>
  <si>
    <t>11402052050000410</t>
  </si>
  <si>
    <t>11406000000000430</t>
  </si>
  <si>
    <t>11406010000000430</t>
  </si>
  <si>
    <t>11406013050000430</t>
  </si>
  <si>
    <t>11600000000000000</t>
  </si>
  <si>
    <t>11601000010000140</t>
  </si>
  <si>
    <t>11601050010000140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</si>
  <si>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</si>
  <si>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</si>
  <si>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11601053010059140</t>
  </si>
  <si>
    <t>11601070010000140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</si>
  <si>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</si>
  <si>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</si>
  <si>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11601073010019140</t>
  </si>
  <si>
    <t>11601130010000140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</si>
  <si>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</si>
  <si>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</si>
  <si>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11601133019000140</t>
  </si>
  <si>
    <t>11601140010000140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</si>
  <si>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</si>
  <si>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штрафы).</t>
  </si>
  <si>
    <t>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</si>
  <si>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</si>
  <si>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</si>
  <si>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</si>
  <si>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</si>
  <si>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</si>
  <si>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11601153019000140</t>
  </si>
  <si>
    <t>11601170010000140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</si>
  <si>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</si>
  <si>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</si>
  <si>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</si>
  <si>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</si>
  <si>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</si>
  <si>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</si>
  <si>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11601173019000140</t>
  </si>
  <si>
    <t>11601190010000140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</si>
  <si>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</si>
  <si>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</si>
  <si>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</si>
  <si>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</si>
  <si>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</si>
  <si>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</si>
  <si>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11601193010020140</t>
  </si>
  <si>
    <t>11601200010000140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</si>
  <si>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</si>
  <si>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</si>
  <si>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</si>
  <si>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</si>
  <si>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11601203019000140</t>
  </si>
  <si>
    <t>11607000000000140</t>
  </si>
  <si>
    <t>11607010000000140</t>
  </si>
  <si>
    <t>11607010050000140</t>
  </si>
  <si>
    <t>11607090000000140</t>
  </si>
  <si>
    <t>11607090050000140</t>
  </si>
  <si>
    <t>11610000000000140</t>
  </si>
  <si>
    <t>11610030050000140</t>
  </si>
  <si>
    <t>11610032050000140</t>
  </si>
  <si>
    <t>11610120000000140</t>
  </si>
  <si>
    <t>11610123010000140</t>
  </si>
  <si>
    <t>11610123010051140</t>
  </si>
  <si>
    <t>ПРОЧИЕ НЕНАЛОГОВЫЕ ДОХОДЫ</t>
  </si>
  <si>
    <t>11700000000000000</t>
  </si>
  <si>
    <t>Инициативные платежи</t>
  </si>
  <si>
    <t>11715000000000150</t>
  </si>
  <si>
    <t>Инициативные платежи, зачисляемые в бюджеты муниципальных районов</t>
  </si>
  <si>
    <t>11715030050000150</t>
  </si>
  <si>
    <t>20000000000000000</t>
  </si>
  <si>
    <t>20200000000000000</t>
  </si>
  <si>
    <t>20210000000000150</t>
  </si>
  <si>
    <t>20215001000000150</t>
  </si>
  <si>
    <t>20215001050000150</t>
  </si>
  <si>
    <t>20215002000000150</t>
  </si>
  <si>
    <t>20215002050000150</t>
  </si>
  <si>
    <t>20220000000000150</t>
  </si>
  <si>
    <t>20225304000000150</t>
  </si>
  <si>
    <t>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</si>
  <si>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</si>
  <si>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</si>
  <si>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</si>
  <si>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</si>
  <si>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20225497000000150</t>
  </si>
  <si>
    <t>20225497050000150</t>
  </si>
  <si>
    <t>Субсидии бюджетам на поддержку отрасли культуры</t>
  </si>
  <si>
    <t>20225519000000150</t>
  </si>
  <si>
    <t>Субсидии бюджетам муниципальных районов на поддержку отрасли культуры</t>
  </si>
  <si>
    <t>20225519050000150</t>
  </si>
  <si>
    <t>20225555000000150</t>
  </si>
  <si>
    <t>20225555050000150</t>
  </si>
  <si>
    <t>Прочие субсидии</t>
  </si>
  <si>
    <t>20229999000000150</t>
  </si>
  <si>
    <t>Прочие субсидии бюджетам муниципальных районов</t>
  </si>
  <si>
    <t>20229999050000150</t>
  </si>
  <si>
    <t>20230000000000150</t>
  </si>
  <si>
    <t>20230024000000150</t>
  </si>
  <si>
    <t>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</si>
  <si>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</si>
  <si>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</si>
  <si>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</si>
  <si>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20230027050000150</t>
  </si>
  <si>
    <t>20230029000000150</t>
  </si>
  <si>
    <t>20230029050000150</t>
  </si>
  <si>
    <t>20235118000000150</t>
  </si>
  <si>
    <t>20235118050000150</t>
  </si>
  <si>
    <t>20235120000000150</t>
  </si>
  <si>
    <t>20235120050000150</t>
  </si>
  <si>
    <t>20235303000000150</t>
  </si>
  <si>
    <t>20235303050000150</t>
  </si>
  <si>
    <t>20239999000000150</t>
  </si>
  <si>
    <t>20239999050000150</t>
  </si>
  <si>
    <t>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</si>
  <si>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</si>
  <si>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20245179000000150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</si>
  <si>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</si>
  <si>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20245179050000150</t>
  </si>
  <si>
    <t>20249999000000150</t>
  </si>
  <si>
    <t>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</si>
  <si>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</si>
  <si>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</si>
  <si>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</si>
  <si>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</si>
  <si>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</si>
  <si>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21800000050000150</t>
  </si>
  <si>
    <t>Доходы бюджетов муниципальных районов от возврата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поселений</t>
  </si>
  <si>
    <t>21835118050000150</t>
  </si>
  <si>
    <t>21900000000000000</t>
  </si>
  <si>
    <t>21900000050000150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</si>
  <si>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районов</t>
  </si>
  <si>
    <t>21935118050000150</t>
  </si>
  <si>
    <t>«Об исполнении бюджета Надтеречного муниципального района за 2023 год»</t>
  </si>
  <si>
    <t>от "___" _________ 2024 г. №____</t>
  </si>
  <si>
    <t>Показатели доходов бюджета Надтеречного муниципального района по кодам классификации доходов за 2023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</si>
</sst>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&quot;&quot;###,##0.0"/>
    <numFmt numFmtId="176" formatCode="&quot;&quot;###,##0.000"/>
    <numFmt numFmtId="177" formatCode="#,##0.000"/>
    <numFmt numFmtId="178" formatCode="&quot;&quot;###,##0.0000"/>
    <numFmt numFmtId="179" formatCode="&quot;&quot;###,##0.00000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[$-FC19]d\ mmmm\ yyyy\ &quot;г.&quot;"/>
    <numFmt numFmtId="188" formatCode="#,##0.00;[Red]\-#,##0.00"/>
  </numFmts>
  <fonts count="46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0" fontId="5" fillId="0" borderId="10" xfId="57" applyNumberFormat="1" applyFont="1" applyBorder="1" applyAlignment="1">
      <alignment horizontal="center" vertical="center" wrapText="1"/>
    </xf>
    <xf numFmtId="9" fontId="1" fillId="0" borderId="0" xfId="57" applyFont="1" applyAlignment="1">
      <alignment vertical="center"/>
    </xf>
    <xf numFmtId="186" fontId="2" fillId="0" borderId="11" xfId="57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2" fillId="0" borderId="0" xfId="0" applyNumberFormat="1" applyFont="1" applyFill="1" applyBorder="1" applyAlignment="1">
      <alignment horizontal="right" vertical="center" wrapText="1"/>
    </xf>
    <xf numFmtId="175" fontId="5" fillId="0" borderId="10" xfId="0" applyNumberFormat="1" applyFont="1" applyBorder="1" applyAlignment="1">
      <alignment horizontal="right" vertical="center" wrapText="1"/>
    </xf>
    <xf numFmtId="175" fontId="2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%205%20&#1048;&#1089;&#1090;&#1086;&#1095;&#1085;&#1080;&#1082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 Источники"/>
    </sheetNames>
    <sheetDataSet>
      <sheetData sheetId="0">
        <row r="1">
          <cell r="C1" t="str">
            <v>Приложение 5</v>
          </cell>
        </row>
        <row r="2">
          <cell r="C2" t="str">
            <v>к Решению Совета депутатов Надтеречного муниципального района </v>
          </cell>
        </row>
        <row r="3">
          <cell r="C3" t="str">
            <v>«Об исполнении бюджета Надтеречного муниципального района за 2020 год»</v>
          </cell>
        </row>
        <row r="4">
          <cell r="C4" t="str">
            <v>от "___" _________ 2021 г. №____</v>
          </cell>
        </row>
        <row r="6">
          <cell r="A6" t="str">
            <v>Показатели источников
финансирования дефицита бюджета Надтеречного муниципального района по кодам классификации источников финансирования дефицитов бюджетов
за 2020 год</v>
          </cell>
        </row>
        <row r="7">
          <cell r="C7" t="str">
            <v>ед.изм.: тыс. рублей</v>
          </cell>
        </row>
        <row r="8">
          <cell r="A8" t="str">
            <v>Наименование показателя</v>
          </cell>
          <cell r="B8" t="str">
            <v>Код источника финансирования дефицита бюджета по бюджетной классификации</v>
          </cell>
          <cell r="C8" t="str">
            <v>Кассовое исполнение</v>
          </cell>
        </row>
        <row r="9">
          <cell r="A9">
            <v>1</v>
          </cell>
          <cell r="B9">
            <v>2</v>
          </cell>
          <cell r="C9">
            <v>3</v>
          </cell>
        </row>
        <row r="10">
          <cell r="A10" t="str">
            <v>Источники финансирования дефицита бюджета - всего</v>
          </cell>
          <cell r="B10" t="str">
            <v>X</v>
          </cell>
          <cell r="C10">
            <v>-2201.44748</v>
          </cell>
        </row>
        <row r="11">
          <cell r="A11" t="str">
            <v>Источники внутреннего финансирования бюджета</v>
          </cell>
          <cell r="B11" t="str">
            <v>X</v>
          </cell>
          <cell r="C11">
            <v>0</v>
          </cell>
        </row>
        <row r="12">
          <cell r="A12" t="str">
            <v>Изменение остатков средств</v>
          </cell>
          <cell r="B12" t="str">
            <v>000 01000000000000000</v>
          </cell>
          <cell r="C12">
            <v>-2201.44748</v>
          </cell>
        </row>
        <row r="13">
          <cell r="A13" t="str">
            <v>Изменение остатков средств на счетах по учету средств бюджетов</v>
          </cell>
          <cell r="B13" t="str">
            <v>000 01050000000000000</v>
          </cell>
          <cell r="C13">
            <v>-2201.44748</v>
          </cell>
        </row>
        <row r="14">
          <cell r="A14" t="str">
            <v>увеличение остатков средств, всего</v>
          </cell>
          <cell r="B14" t="str">
            <v>000 01050000000000500</v>
          </cell>
          <cell r="C14">
            <v>-1457171.87656</v>
          </cell>
        </row>
        <row r="15">
          <cell r="A15" t="str">
            <v>Увеличение прочих остатков средств бюджетов</v>
          </cell>
          <cell r="B15" t="str">
            <v>000 01050200000000500</v>
          </cell>
          <cell r="C15">
            <v>-1457171.87656</v>
          </cell>
        </row>
        <row r="16">
          <cell r="A16" t="str">
            <v>Увеличение прочих остатков денежных средств бюджетов</v>
          </cell>
          <cell r="B16" t="str">
            <v>000 01050201000000510</v>
          </cell>
          <cell r="C16">
            <v>-1457171.87656</v>
          </cell>
        </row>
        <row r="17">
          <cell r="A17" t="str">
            <v>Увеличение прочих остатков денежных средств бюджетов муниципальных районов</v>
          </cell>
          <cell r="B17" t="str">
            <v>098 01050201050000510</v>
          </cell>
          <cell r="C17">
            <v>-1457171.87656</v>
          </cell>
        </row>
        <row r="18">
          <cell r="A18" t="str">
            <v>уменьшение остатков средств, всего</v>
          </cell>
          <cell r="B18" t="str">
            <v>000 01050000000000600</v>
          </cell>
          <cell r="C18">
            <v>1454970.42908</v>
          </cell>
        </row>
        <row r="19">
          <cell r="A19" t="str">
            <v>Уменьшение прочих остатков средств бюджетов</v>
          </cell>
          <cell r="B19" t="str">
            <v>000 01050200000000600</v>
          </cell>
          <cell r="C19">
            <v>1454970.42908</v>
          </cell>
        </row>
        <row r="20">
          <cell r="A20" t="str">
            <v>Уменьшение прочих остатков денежных средств бюджетов</v>
          </cell>
          <cell r="B20" t="str">
            <v>000 01050201000000610</v>
          </cell>
          <cell r="C20">
            <v>1454970.42908</v>
          </cell>
        </row>
        <row r="21">
          <cell r="A21" t="str">
            <v>Уменьшение прочих остатков денежных средств бюджетов муниципальных районов</v>
          </cell>
          <cell r="B21" t="str">
            <v>098 01050201050000610</v>
          </cell>
          <cell r="C21">
            <v>1454970.42908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9"/>
  <sheetViews>
    <sheetView tabSelected="1" view="pageBreakPreview" zoomScale="70" zoomScaleNormal="85" zoomScaleSheetLayoutView="70" zoomScalePageLayoutView="55" workbookViewId="0" topLeftCell="A205">
      <selection activeCell="L9" sqref="L9"/>
    </sheetView>
  </sheetViews>
  <sheetFormatPr defaultColWidth="9.140625" defaultRowHeight="12.75"/>
  <cols>
    <col min="1" max="1" width="75.7109375" style="1" customWidth="1"/>
    <col min="2" max="2" width="8.00390625" style="7" customWidth="1"/>
    <col min="3" max="3" width="26.7109375" style="7" bestFit="1" customWidth="1"/>
    <col min="4" max="4" width="17.7109375" style="1" customWidth="1"/>
    <col min="5" max="7" width="17.7109375" style="0" customWidth="1"/>
    <col min="9" max="9" width="11.140625" style="0" bestFit="1" customWidth="1"/>
  </cols>
  <sheetData>
    <row r="1" ht="15.75">
      <c r="G1" s="2" t="s">
        <v>111</v>
      </c>
    </row>
    <row r="2" ht="15.75">
      <c r="G2" s="2" t="s">
        <v>109</v>
      </c>
    </row>
    <row r="3" ht="15.75">
      <c r="G3" s="2" t="s">
        <v>391</v>
      </c>
    </row>
    <row r="4" ht="15.75">
      <c r="G4" s="2" t="s">
        <v>392</v>
      </c>
    </row>
    <row r="5" ht="15.75">
      <c r="G5" s="12"/>
    </row>
    <row r="6" spans="1:7" ht="18.75">
      <c r="A6" s="18" t="s">
        <v>393</v>
      </c>
      <c r="B6" s="18"/>
      <c r="C6" s="18"/>
      <c r="D6" s="18"/>
      <c r="E6" s="18"/>
      <c r="F6" s="18"/>
      <c r="G6" s="18"/>
    </row>
    <row r="7" spans="1:7" ht="15.75">
      <c r="A7" s="3"/>
      <c r="B7" s="3"/>
      <c r="C7" s="3"/>
      <c r="G7" s="6" t="s">
        <v>110</v>
      </c>
    </row>
    <row r="8" spans="1:7" ht="47.25">
      <c r="A8" s="4" t="s">
        <v>0</v>
      </c>
      <c r="B8" s="4" t="s">
        <v>159</v>
      </c>
      <c r="C8" s="4" t="s">
        <v>160</v>
      </c>
      <c r="D8" s="4" t="s">
        <v>112</v>
      </c>
      <c r="E8" s="4" t="s">
        <v>113</v>
      </c>
      <c r="F8" s="4" t="s">
        <v>114</v>
      </c>
      <c r="G8" s="4" t="s">
        <v>115</v>
      </c>
    </row>
    <row r="9" spans="1:7" ht="15.75">
      <c r="A9" s="4" t="s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s="10" customFormat="1" ht="15.75">
      <c r="A10" s="8" t="s">
        <v>161</v>
      </c>
      <c r="B10" s="9"/>
      <c r="C10" s="9"/>
      <c r="D10" s="16">
        <v>1998146.2121400002</v>
      </c>
      <c r="E10" s="16">
        <v>1896616.2406600001</v>
      </c>
      <c r="F10" s="16">
        <v>101529.97148000001</v>
      </c>
      <c r="G10" s="11">
        <f>E10/D10</f>
        <v>0.9491879168485562</v>
      </c>
    </row>
    <row r="11" spans="1:9" ht="15.75">
      <c r="A11" s="5" t="s">
        <v>2</v>
      </c>
      <c r="B11" s="4" t="s">
        <v>162</v>
      </c>
      <c r="C11" s="4" t="s">
        <v>163</v>
      </c>
      <c r="D11" s="17">
        <v>159953.68975</v>
      </c>
      <c r="E11" s="17">
        <v>176741.1255</v>
      </c>
      <c r="F11" s="17">
        <v>0</v>
      </c>
      <c r="G11" s="13">
        <f>E11/D11</f>
        <v>1.104951850602746</v>
      </c>
      <c r="H11" s="14"/>
      <c r="I11" s="15"/>
    </row>
    <row r="12" spans="1:7" ht="15.75">
      <c r="A12" s="5" t="s">
        <v>3</v>
      </c>
      <c r="B12" s="4" t="s">
        <v>162</v>
      </c>
      <c r="C12" s="4" t="s">
        <v>164</v>
      </c>
      <c r="D12" s="17">
        <v>117837.2</v>
      </c>
      <c r="E12" s="17">
        <v>122703.06509999999</v>
      </c>
      <c r="F12" s="17">
        <v>0</v>
      </c>
      <c r="G12" s="13">
        <f aca="true" t="shared" si="0" ref="G12:G74">E12/D12</f>
        <v>1.0412931154168632</v>
      </c>
    </row>
    <row r="13" spans="1:7" ht="15.75">
      <c r="A13" s="5" t="s">
        <v>4</v>
      </c>
      <c r="B13" s="4" t="s">
        <v>162</v>
      </c>
      <c r="C13" s="4" t="s">
        <v>165</v>
      </c>
      <c r="D13" s="17">
        <v>117837.2</v>
      </c>
      <c r="E13" s="17">
        <v>122703.06509999999</v>
      </c>
      <c r="F13" s="17">
        <v>0</v>
      </c>
      <c r="G13" s="13">
        <f t="shared" si="0"/>
        <v>1.0412931154168632</v>
      </c>
    </row>
    <row r="14" spans="1:7" ht="94.5">
      <c r="A14" s="5" t="s">
        <v>135</v>
      </c>
      <c r="B14" s="4" t="s">
        <v>162</v>
      </c>
      <c r="C14" s="4" t="s">
        <v>166</v>
      </c>
      <c r="D14" s="17">
        <v>117287.04</v>
      </c>
      <c r="E14" s="17">
        <v>120407.65661</v>
      </c>
      <c r="F14" s="17">
        <v>0</v>
      </c>
      <c r="G14" s="13">
        <f t="shared" si="0"/>
        <v>1.0266066618272573</v>
      </c>
    </row>
    <row r="15" spans="1:7" ht="110.25">
      <c r="A15" s="5" t="s">
        <v>136</v>
      </c>
      <c r="B15" s="4" t="s">
        <v>154</v>
      </c>
      <c r="C15" s="4" t="s">
        <v>167</v>
      </c>
      <c r="D15" s="17">
        <v>117287.04</v>
      </c>
      <c r="E15" s="17">
        <v>120395.02972</v>
      </c>
      <c r="F15" s="17">
        <v>0</v>
      </c>
      <c r="G15" s="13">
        <f t="shared" si="0"/>
        <v>1.0264990038115038</v>
      </c>
    </row>
    <row r="16" spans="1:7" ht="126">
      <c r="A16" s="5" t="s">
        <v>137</v>
      </c>
      <c r="B16" s="4" t="s">
        <v>154</v>
      </c>
      <c r="C16" s="4" t="s">
        <v>168</v>
      </c>
      <c r="D16" s="17">
        <v>0</v>
      </c>
      <c r="E16" s="17">
        <v>12.62689</v>
      </c>
      <c r="F16" s="17">
        <v>0</v>
      </c>
      <c r="G16" s="13" t="s">
        <v>128</v>
      </c>
    </row>
    <row r="17" spans="1:7" ht="94.5">
      <c r="A17" s="5" t="s">
        <v>5</v>
      </c>
      <c r="B17" s="4" t="s">
        <v>162</v>
      </c>
      <c r="C17" s="4" t="s">
        <v>169</v>
      </c>
      <c r="D17" s="17">
        <v>0</v>
      </c>
      <c r="E17" s="17">
        <v>361.9625</v>
      </c>
      <c r="F17" s="17">
        <v>0</v>
      </c>
      <c r="G17" s="13" t="s">
        <v>128</v>
      </c>
    </row>
    <row r="18" spans="1:7" ht="94.5">
      <c r="A18" s="5" t="s">
        <v>5</v>
      </c>
      <c r="B18" s="4" t="s">
        <v>154</v>
      </c>
      <c r="C18" s="4" t="s">
        <v>169</v>
      </c>
      <c r="D18" s="17">
        <v>144.96</v>
      </c>
      <c r="E18" s="17">
        <v>0</v>
      </c>
      <c r="F18" s="17">
        <v>144.96</v>
      </c>
      <c r="G18" s="13">
        <f t="shared" si="0"/>
        <v>0</v>
      </c>
    </row>
    <row r="19" spans="1:7" ht="126">
      <c r="A19" s="5" t="s">
        <v>6</v>
      </c>
      <c r="B19" s="4" t="s">
        <v>154</v>
      </c>
      <c r="C19" s="4" t="s">
        <v>170</v>
      </c>
      <c r="D19" s="17">
        <v>0</v>
      </c>
      <c r="E19" s="17">
        <v>344.32187</v>
      </c>
      <c r="F19" s="17">
        <v>0</v>
      </c>
      <c r="G19" s="13" t="s">
        <v>128</v>
      </c>
    </row>
    <row r="20" spans="1:7" ht="126">
      <c r="A20" s="5" t="s">
        <v>7</v>
      </c>
      <c r="B20" s="4" t="s">
        <v>154</v>
      </c>
      <c r="C20" s="4" t="s">
        <v>171</v>
      </c>
      <c r="D20" s="17">
        <v>0</v>
      </c>
      <c r="E20" s="17">
        <v>17.64063</v>
      </c>
      <c r="F20" s="17">
        <v>0</v>
      </c>
      <c r="G20" s="13" t="s">
        <v>128</v>
      </c>
    </row>
    <row r="21" spans="1:7" ht="47.25">
      <c r="A21" s="5" t="s">
        <v>8</v>
      </c>
      <c r="B21" s="4" t="s">
        <v>162</v>
      </c>
      <c r="C21" s="4" t="s">
        <v>172</v>
      </c>
      <c r="D21" s="17">
        <v>0</v>
      </c>
      <c r="E21" s="17">
        <v>1881.48647</v>
      </c>
      <c r="F21" s="17">
        <v>0</v>
      </c>
      <c r="G21" s="13" t="s">
        <v>128</v>
      </c>
    </row>
    <row r="22" spans="1:7" ht="47.25">
      <c r="A22" s="5" t="s">
        <v>8</v>
      </c>
      <c r="B22" s="4" t="s">
        <v>154</v>
      </c>
      <c r="C22" s="4" t="s">
        <v>172</v>
      </c>
      <c r="D22" s="17">
        <v>355.2</v>
      </c>
      <c r="E22" s="17">
        <v>0</v>
      </c>
      <c r="F22" s="17">
        <v>355.2</v>
      </c>
      <c r="G22" s="13">
        <f t="shared" si="0"/>
        <v>0</v>
      </c>
    </row>
    <row r="23" spans="1:7" ht="63">
      <c r="A23" s="5" t="s">
        <v>9</v>
      </c>
      <c r="B23" s="4" t="s">
        <v>154</v>
      </c>
      <c r="C23" s="4" t="s">
        <v>173</v>
      </c>
      <c r="D23" s="17">
        <v>0</v>
      </c>
      <c r="E23" s="17">
        <v>1746.3477</v>
      </c>
      <c r="F23" s="17">
        <v>0</v>
      </c>
      <c r="G23" s="13" t="s">
        <v>128</v>
      </c>
    </row>
    <row r="24" spans="1:7" ht="63">
      <c r="A24" s="5" t="s">
        <v>10</v>
      </c>
      <c r="B24" s="4" t="s">
        <v>154</v>
      </c>
      <c r="C24" s="4" t="s">
        <v>174</v>
      </c>
      <c r="D24" s="17">
        <v>0</v>
      </c>
      <c r="E24" s="17">
        <v>135.13877</v>
      </c>
      <c r="F24" s="17">
        <v>0</v>
      </c>
      <c r="G24" s="13" t="s">
        <v>128</v>
      </c>
    </row>
    <row r="25" spans="1:7" ht="78.75">
      <c r="A25" s="5" t="s">
        <v>11</v>
      </c>
      <c r="B25" s="4" t="s">
        <v>162</v>
      </c>
      <c r="C25" s="4" t="s">
        <v>175</v>
      </c>
      <c r="D25" s="17">
        <v>0</v>
      </c>
      <c r="E25" s="17">
        <v>46.718</v>
      </c>
      <c r="F25" s="17">
        <v>0</v>
      </c>
      <c r="G25" s="13" t="s">
        <v>128</v>
      </c>
    </row>
    <row r="26" spans="1:7" ht="78.75">
      <c r="A26" s="5" t="s">
        <v>11</v>
      </c>
      <c r="B26" s="4" t="s">
        <v>154</v>
      </c>
      <c r="C26" s="4" t="s">
        <v>175</v>
      </c>
      <c r="D26" s="17">
        <v>50</v>
      </c>
      <c r="E26" s="17">
        <v>0</v>
      </c>
      <c r="F26" s="17">
        <v>50</v>
      </c>
      <c r="G26" s="13">
        <f t="shared" si="0"/>
        <v>0</v>
      </c>
    </row>
    <row r="27" spans="1:7" ht="110.25">
      <c r="A27" s="5" t="s">
        <v>12</v>
      </c>
      <c r="B27" s="4" t="s">
        <v>154</v>
      </c>
      <c r="C27" s="4" t="s">
        <v>176</v>
      </c>
      <c r="D27" s="17">
        <v>0</v>
      </c>
      <c r="E27" s="17">
        <v>46.718</v>
      </c>
      <c r="F27" s="17">
        <v>0</v>
      </c>
      <c r="G27" s="13" t="s">
        <v>128</v>
      </c>
    </row>
    <row r="28" spans="1:7" ht="47.25">
      <c r="A28" s="5" t="s">
        <v>177</v>
      </c>
      <c r="B28" s="4" t="s">
        <v>162</v>
      </c>
      <c r="C28" s="4" t="s">
        <v>178</v>
      </c>
      <c r="D28" s="17">
        <v>0</v>
      </c>
      <c r="E28" s="17">
        <v>5.24152</v>
      </c>
      <c r="F28" s="17">
        <v>0</v>
      </c>
      <c r="G28" s="13" t="s">
        <v>128</v>
      </c>
    </row>
    <row r="29" spans="1:7" ht="78.75">
      <c r="A29" s="5" t="s">
        <v>179</v>
      </c>
      <c r="B29" s="4" t="s">
        <v>154</v>
      </c>
      <c r="C29" s="4" t="s">
        <v>180</v>
      </c>
      <c r="D29" s="17">
        <v>0</v>
      </c>
      <c r="E29" s="17">
        <v>5.24152</v>
      </c>
      <c r="F29" s="17">
        <v>0</v>
      </c>
      <c r="G29" s="13" t="s">
        <v>128</v>
      </c>
    </row>
    <row r="30" spans="1:7" ht="31.5">
      <c r="A30" s="5" t="s">
        <v>13</v>
      </c>
      <c r="B30" s="4" t="s">
        <v>162</v>
      </c>
      <c r="C30" s="4" t="s">
        <v>181</v>
      </c>
      <c r="D30" s="17">
        <v>16731.63375</v>
      </c>
      <c r="E30" s="17">
        <v>19475.3095</v>
      </c>
      <c r="F30" s="17">
        <v>0</v>
      </c>
      <c r="G30" s="13">
        <f t="shared" si="0"/>
        <v>1.1639813416307896</v>
      </c>
    </row>
    <row r="31" spans="1:7" ht="31.5">
      <c r="A31" s="5" t="s">
        <v>14</v>
      </c>
      <c r="B31" s="4" t="s">
        <v>162</v>
      </c>
      <c r="C31" s="4" t="s">
        <v>182</v>
      </c>
      <c r="D31" s="17">
        <v>16731.63375</v>
      </c>
      <c r="E31" s="17">
        <v>19475.3095</v>
      </c>
      <c r="F31" s="17">
        <v>0</v>
      </c>
      <c r="G31" s="13">
        <f t="shared" si="0"/>
        <v>1.1639813416307896</v>
      </c>
    </row>
    <row r="32" spans="1:7" ht="63">
      <c r="A32" s="5" t="s">
        <v>15</v>
      </c>
      <c r="B32" s="4" t="s">
        <v>162</v>
      </c>
      <c r="C32" s="4" t="s">
        <v>183</v>
      </c>
      <c r="D32" s="17">
        <v>7924.9402199999995</v>
      </c>
      <c r="E32" s="17">
        <v>10091.21947</v>
      </c>
      <c r="F32" s="17">
        <v>0</v>
      </c>
      <c r="G32" s="13">
        <f t="shared" si="0"/>
        <v>1.2733496013677186</v>
      </c>
    </row>
    <row r="33" spans="1:7" ht="94.5">
      <c r="A33" s="5" t="s">
        <v>116</v>
      </c>
      <c r="B33" s="4" t="s">
        <v>154</v>
      </c>
      <c r="C33" s="4" t="s">
        <v>184</v>
      </c>
      <c r="D33" s="17">
        <v>7924.9402199999995</v>
      </c>
      <c r="E33" s="17">
        <v>10091.21947</v>
      </c>
      <c r="F33" s="17">
        <v>0</v>
      </c>
      <c r="G33" s="13">
        <f t="shared" si="0"/>
        <v>1.2733496013677186</v>
      </c>
    </row>
    <row r="34" spans="1:7" ht="78.75">
      <c r="A34" s="5" t="s">
        <v>16</v>
      </c>
      <c r="B34" s="4" t="s">
        <v>162</v>
      </c>
      <c r="C34" s="4" t="s">
        <v>185</v>
      </c>
      <c r="D34" s="17">
        <v>55.046510000000005</v>
      </c>
      <c r="E34" s="17">
        <v>52.705400000000004</v>
      </c>
      <c r="F34" s="17">
        <v>2.34111</v>
      </c>
      <c r="G34" s="13">
        <f t="shared" si="0"/>
        <v>0.9574703282733092</v>
      </c>
    </row>
    <row r="35" spans="1:7" ht="110.25">
      <c r="A35" s="5" t="s">
        <v>117</v>
      </c>
      <c r="B35" s="4" t="s">
        <v>154</v>
      </c>
      <c r="C35" s="4" t="s">
        <v>186</v>
      </c>
      <c r="D35" s="17">
        <v>55.046510000000005</v>
      </c>
      <c r="E35" s="17">
        <v>52.705400000000004</v>
      </c>
      <c r="F35" s="17">
        <v>2.34111</v>
      </c>
      <c r="G35" s="13">
        <f t="shared" si="0"/>
        <v>0.9574703282733092</v>
      </c>
    </row>
    <row r="36" spans="1:7" ht="63">
      <c r="A36" s="5" t="s">
        <v>17</v>
      </c>
      <c r="B36" s="4" t="s">
        <v>162</v>
      </c>
      <c r="C36" s="4" t="s">
        <v>187</v>
      </c>
      <c r="D36" s="17">
        <v>9796.838310000001</v>
      </c>
      <c r="E36" s="17">
        <v>10430.06275</v>
      </c>
      <c r="F36" s="17">
        <v>0</v>
      </c>
      <c r="G36" s="13">
        <f t="shared" si="0"/>
        <v>1.0646355916024093</v>
      </c>
    </row>
    <row r="37" spans="1:7" ht="94.5">
      <c r="A37" s="5" t="s">
        <v>118</v>
      </c>
      <c r="B37" s="4" t="s">
        <v>154</v>
      </c>
      <c r="C37" s="4" t="s">
        <v>188</v>
      </c>
      <c r="D37" s="17">
        <v>9796.838310000001</v>
      </c>
      <c r="E37" s="17">
        <v>10430.06275</v>
      </c>
      <c r="F37" s="17">
        <v>0</v>
      </c>
      <c r="G37" s="13">
        <f t="shared" si="0"/>
        <v>1.0646355916024093</v>
      </c>
    </row>
    <row r="38" spans="1:7" ht="63">
      <c r="A38" s="5" t="s">
        <v>18</v>
      </c>
      <c r="B38" s="4" t="s">
        <v>162</v>
      </c>
      <c r="C38" s="4" t="s">
        <v>189</v>
      </c>
      <c r="D38" s="17">
        <v>-1045.19129</v>
      </c>
      <c r="E38" s="17">
        <v>-1098.67812</v>
      </c>
      <c r="F38" s="17">
        <v>0</v>
      </c>
      <c r="G38" s="13">
        <f t="shared" si="0"/>
        <v>1.051174201805681</v>
      </c>
    </row>
    <row r="39" spans="1:7" ht="94.5">
      <c r="A39" s="5" t="s">
        <v>119</v>
      </c>
      <c r="B39" s="4" t="s">
        <v>154</v>
      </c>
      <c r="C39" s="4" t="s">
        <v>190</v>
      </c>
      <c r="D39" s="17">
        <v>-1045.19129</v>
      </c>
      <c r="E39" s="17">
        <v>-1098.67812</v>
      </c>
      <c r="F39" s="17">
        <v>0</v>
      </c>
      <c r="G39" s="13">
        <f t="shared" si="0"/>
        <v>1.051174201805681</v>
      </c>
    </row>
    <row r="40" spans="1:7" ht="15.75">
      <c r="A40" s="5" t="s">
        <v>19</v>
      </c>
      <c r="B40" s="4" t="s">
        <v>162</v>
      </c>
      <c r="C40" s="4" t="s">
        <v>191</v>
      </c>
      <c r="D40" s="17">
        <v>10225.2</v>
      </c>
      <c r="E40" s="17">
        <v>18108.98035</v>
      </c>
      <c r="F40" s="17">
        <v>0</v>
      </c>
      <c r="G40" s="13">
        <f t="shared" si="0"/>
        <v>1.7710147821069515</v>
      </c>
    </row>
    <row r="41" spans="1:7" ht="31.5">
      <c r="A41" s="5" t="s">
        <v>20</v>
      </c>
      <c r="B41" s="4" t="s">
        <v>162</v>
      </c>
      <c r="C41" s="4" t="s">
        <v>192</v>
      </c>
      <c r="D41" s="17">
        <v>9082</v>
      </c>
      <c r="E41" s="17">
        <v>17143.749030000003</v>
      </c>
      <c r="F41" s="17">
        <v>0</v>
      </c>
      <c r="G41" s="13">
        <f t="shared" si="0"/>
        <v>1.8876623023563095</v>
      </c>
    </row>
    <row r="42" spans="1:7" ht="31.5">
      <c r="A42" s="5" t="s">
        <v>21</v>
      </c>
      <c r="B42" s="4" t="s">
        <v>162</v>
      </c>
      <c r="C42" s="4" t="s">
        <v>193</v>
      </c>
      <c r="D42" s="17">
        <v>8578.5</v>
      </c>
      <c r="E42" s="17">
        <v>16376.79249</v>
      </c>
      <c r="F42" s="17">
        <v>0</v>
      </c>
      <c r="G42" s="13">
        <f t="shared" si="0"/>
        <v>1.9090508235705543</v>
      </c>
    </row>
    <row r="43" spans="1:7" ht="31.5">
      <c r="A43" s="5" t="s">
        <v>21</v>
      </c>
      <c r="B43" s="4" t="s">
        <v>162</v>
      </c>
      <c r="C43" s="4" t="s">
        <v>194</v>
      </c>
      <c r="D43" s="17">
        <v>0</v>
      </c>
      <c r="E43" s="17">
        <v>16376.79249</v>
      </c>
      <c r="F43" s="17">
        <v>0</v>
      </c>
      <c r="G43" s="13" t="s">
        <v>128</v>
      </c>
    </row>
    <row r="44" spans="1:7" ht="31.5">
      <c r="A44" s="5" t="s">
        <v>21</v>
      </c>
      <c r="B44" s="4" t="s">
        <v>154</v>
      </c>
      <c r="C44" s="4" t="s">
        <v>194</v>
      </c>
      <c r="D44" s="17">
        <v>8578.5</v>
      </c>
      <c r="E44" s="17">
        <v>0</v>
      </c>
      <c r="F44" s="17">
        <v>8578.5</v>
      </c>
      <c r="G44" s="13">
        <f t="shared" si="0"/>
        <v>0</v>
      </c>
    </row>
    <row r="45" spans="1:7" ht="63">
      <c r="A45" s="5" t="s">
        <v>22</v>
      </c>
      <c r="B45" s="4" t="s">
        <v>154</v>
      </c>
      <c r="C45" s="4" t="s">
        <v>195</v>
      </c>
      <c r="D45" s="17">
        <v>0</v>
      </c>
      <c r="E45" s="17">
        <v>16368.956300000002</v>
      </c>
      <c r="F45" s="17">
        <v>0</v>
      </c>
      <c r="G45" s="13" t="s">
        <v>128</v>
      </c>
    </row>
    <row r="46" spans="1:7" ht="63">
      <c r="A46" s="5" t="s">
        <v>23</v>
      </c>
      <c r="B46" s="4" t="s">
        <v>154</v>
      </c>
      <c r="C46" s="4" t="s">
        <v>196</v>
      </c>
      <c r="D46" s="17">
        <v>0</v>
      </c>
      <c r="E46" s="17">
        <v>7.836189999999999</v>
      </c>
      <c r="F46" s="17">
        <v>0</v>
      </c>
      <c r="G46" s="13" t="s">
        <v>128</v>
      </c>
    </row>
    <row r="47" spans="1:7" ht="31.5">
      <c r="A47" s="5" t="s">
        <v>24</v>
      </c>
      <c r="B47" s="4" t="s">
        <v>162</v>
      </c>
      <c r="C47" s="4" t="s">
        <v>197</v>
      </c>
      <c r="D47" s="17">
        <v>503.5</v>
      </c>
      <c r="E47" s="17">
        <v>766.85654</v>
      </c>
      <c r="F47" s="17">
        <v>0</v>
      </c>
      <c r="G47" s="13">
        <f t="shared" si="0"/>
        <v>1.5230517179741807</v>
      </c>
    </row>
    <row r="48" spans="1:7" ht="63">
      <c r="A48" s="5" t="s">
        <v>25</v>
      </c>
      <c r="B48" s="4" t="s">
        <v>162</v>
      </c>
      <c r="C48" s="4" t="s">
        <v>198</v>
      </c>
      <c r="D48" s="17">
        <v>0</v>
      </c>
      <c r="E48" s="17">
        <v>766.85654</v>
      </c>
      <c r="F48" s="17">
        <v>0</v>
      </c>
      <c r="G48" s="13" t="s">
        <v>128</v>
      </c>
    </row>
    <row r="49" spans="1:7" ht="63">
      <c r="A49" s="5" t="s">
        <v>25</v>
      </c>
      <c r="B49" s="4" t="s">
        <v>154</v>
      </c>
      <c r="C49" s="4" t="s">
        <v>198</v>
      </c>
      <c r="D49" s="17">
        <v>503.5</v>
      </c>
      <c r="E49" s="17">
        <v>0</v>
      </c>
      <c r="F49" s="17">
        <v>503.5</v>
      </c>
      <c r="G49" s="13">
        <f t="shared" si="0"/>
        <v>0</v>
      </c>
    </row>
    <row r="50" spans="1:7" ht="94.5">
      <c r="A50" s="5" t="s">
        <v>26</v>
      </c>
      <c r="B50" s="4" t="s">
        <v>154</v>
      </c>
      <c r="C50" s="4" t="s">
        <v>199</v>
      </c>
      <c r="D50" s="17">
        <v>0</v>
      </c>
      <c r="E50" s="17">
        <v>764.53546</v>
      </c>
      <c r="F50" s="17">
        <v>0</v>
      </c>
      <c r="G50" s="13" t="s">
        <v>128</v>
      </c>
    </row>
    <row r="51" spans="1:7" ht="94.5">
      <c r="A51" s="5" t="s">
        <v>27</v>
      </c>
      <c r="B51" s="4" t="s">
        <v>154</v>
      </c>
      <c r="C51" s="4" t="s">
        <v>200</v>
      </c>
      <c r="D51" s="17">
        <v>0</v>
      </c>
      <c r="E51" s="17">
        <v>2.32108</v>
      </c>
      <c r="F51" s="17">
        <v>0</v>
      </c>
      <c r="G51" s="13" t="s">
        <v>128</v>
      </c>
    </row>
    <row r="52" spans="1:7" ht="31.5">
      <c r="A52" s="5" t="s">
        <v>138</v>
      </c>
      <c r="B52" s="4" t="s">
        <v>162</v>
      </c>
      <c r="C52" s="4" t="s">
        <v>201</v>
      </c>
      <c r="D52" s="17">
        <v>0</v>
      </c>
      <c r="E52" s="17">
        <v>0.1</v>
      </c>
      <c r="F52" s="17">
        <v>0</v>
      </c>
      <c r="G52" s="13" t="s">
        <v>128</v>
      </c>
    </row>
    <row r="53" spans="1:7" ht="63">
      <c r="A53" s="5" t="s">
        <v>139</v>
      </c>
      <c r="B53" s="4" t="s">
        <v>154</v>
      </c>
      <c r="C53" s="4" t="s">
        <v>202</v>
      </c>
      <c r="D53" s="17">
        <v>0</v>
      </c>
      <c r="E53" s="17">
        <v>0.1</v>
      </c>
      <c r="F53" s="17">
        <v>0</v>
      </c>
      <c r="G53" s="13" t="s">
        <v>128</v>
      </c>
    </row>
    <row r="54" spans="1:7" ht="15.75">
      <c r="A54" s="5" t="s">
        <v>28</v>
      </c>
      <c r="B54" s="4" t="s">
        <v>162</v>
      </c>
      <c r="C54" s="4" t="s">
        <v>203</v>
      </c>
      <c r="D54" s="17">
        <v>0</v>
      </c>
      <c r="E54" s="17">
        <v>-77.50074000000001</v>
      </c>
      <c r="F54" s="17">
        <v>0</v>
      </c>
      <c r="G54" s="13" t="s">
        <v>128</v>
      </c>
    </row>
    <row r="55" spans="1:7" ht="15.75">
      <c r="A55" s="5" t="s">
        <v>28</v>
      </c>
      <c r="B55" s="4" t="s">
        <v>162</v>
      </c>
      <c r="C55" s="4" t="s">
        <v>204</v>
      </c>
      <c r="D55" s="17">
        <v>0</v>
      </c>
      <c r="E55" s="17">
        <v>-77.50074000000001</v>
      </c>
      <c r="F55" s="17">
        <v>0</v>
      </c>
      <c r="G55" s="13" t="s">
        <v>128</v>
      </c>
    </row>
    <row r="56" spans="1:7" ht="47.25">
      <c r="A56" s="5" t="s">
        <v>29</v>
      </c>
      <c r="B56" s="4" t="s">
        <v>154</v>
      </c>
      <c r="C56" s="4" t="s">
        <v>205</v>
      </c>
      <c r="D56" s="17">
        <v>0</v>
      </c>
      <c r="E56" s="17">
        <v>-81.09167</v>
      </c>
      <c r="F56" s="17">
        <v>0</v>
      </c>
      <c r="G56" s="13" t="s">
        <v>128</v>
      </c>
    </row>
    <row r="57" spans="1:7" ht="47.25">
      <c r="A57" s="5" t="s">
        <v>30</v>
      </c>
      <c r="B57" s="4" t="s">
        <v>154</v>
      </c>
      <c r="C57" s="4" t="s">
        <v>206</v>
      </c>
      <c r="D57" s="17">
        <v>0</v>
      </c>
      <c r="E57" s="17">
        <v>3.5909299999999997</v>
      </c>
      <c r="F57" s="17">
        <v>0</v>
      </c>
      <c r="G57" s="13" t="s">
        <v>128</v>
      </c>
    </row>
    <row r="58" spans="1:7" ht="15.75">
      <c r="A58" s="5" t="s">
        <v>31</v>
      </c>
      <c r="B58" s="4" t="s">
        <v>162</v>
      </c>
      <c r="C58" s="4" t="s">
        <v>207</v>
      </c>
      <c r="D58" s="17">
        <v>1019.2</v>
      </c>
      <c r="E58" s="17">
        <v>1015.61722</v>
      </c>
      <c r="F58" s="17">
        <v>3.58278</v>
      </c>
      <c r="G58" s="13">
        <f t="shared" si="0"/>
        <v>0.9964847135007848</v>
      </c>
    </row>
    <row r="59" spans="1:7" ht="15.75">
      <c r="A59" s="5" t="s">
        <v>31</v>
      </c>
      <c r="B59" s="4" t="s">
        <v>162</v>
      </c>
      <c r="C59" s="4" t="s">
        <v>208</v>
      </c>
      <c r="D59" s="17">
        <v>0</v>
      </c>
      <c r="E59" s="17">
        <v>1015.61722</v>
      </c>
      <c r="F59" s="17">
        <v>0</v>
      </c>
      <c r="G59" s="13" t="s">
        <v>128</v>
      </c>
    </row>
    <row r="60" spans="1:7" ht="15.75">
      <c r="A60" s="5" t="s">
        <v>31</v>
      </c>
      <c r="B60" s="4" t="s">
        <v>154</v>
      </c>
      <c r="C60" s="4" t="s">
        <v>208</v>
      </c>
      <c r="D60" s="17">
        <v>1019.2</v>
      </c>
      <c r="E60" s="17">
        <v>0</v>
      </c>
      <c r="F60" s="17">
        <v>1019.2</v>
      </c>
      <c r="G60" s="13">
        <f t="shared" si="0"/>
        <v>0</v>
      </c>
    </row>
    <row r="61" spans="1:7" ht="47.25">
      <c r="A61" s="5" t="s">
        <v>32</v>
      </c>
      <c r="B61" s="4" t="s">
        <v>154</v>
      </c>
      <c r="C61" s="4" t="s">
        <v>209</v>
      </c>
      <c r="D61" s="17">
        <v>0</v>
      </c>
      <c r="E61" s="17">
        <v>1010.29733</v>
      </c>
      <c r="F61" s="17">
        <v>0</v>
      </c>
      <c r="G61" s="13" t="s">
        <v>128</v>
      </c>
    </row>
    <row r="62" spans="1:7" ht="47.25">
      <c r="A62" s="5" t="s">
        <v>33</v>
      </c>
      <c r="B62" s="4" t="s">
        <v>154</v>
      </c>
      <c r="C62" s="4" t="s">
        <v>210</v>
      </c>
      <c r="D62" s="17">
        <v>0</v>
      </c>
      <c r="E62" s="17">
        <v>5.31989</v>
      </c>
      <c r="F62" s="17">
        <v>0</v>
      </c>
      <c r="G62" s="13" t="s">
        <v>128</v>
      </c>
    </row>
    <row r="63" spans="1:7" ht="31.5">
      <c r="A63" s="5" t="s">
        <v>34</v>
      </c>
      <c r="B63" s="4" t="s">
        <v>162</v>
      </c>
      <c r="C63" s="4" t="s">
        <v>211</v>
      </c>
      <c r="D63" s="17">
        <v>124</v>
      </c>
      <c r="E63" s="17">
        <v>27.11484</v>
      </c>
      <c r="F63" s="17">
        <v>96.88516</v>
      </c>
      <c r="G63" s="13">
        <f t="shared" si="0"/>
        <v>0.21866806451612905</v>
      </c>
    </row>
    <row r="64" spans="1:7" ht="31.5">
      <c r="A64" s="5" t="s">
        <v>35</v>
      </c>
      <c r="B64" s="4" t="s">
        <v>162</v>
      </c>
      <c r="C64" s="4" t="s">
        <v>212</v>
      </c>
      <c r="D64" s="17">
        <v>0</v>
      </c>
      <c r="E64" s="17">
        <v>27.11484</v>
      </c>
      <c r="F64" s="17">
        <v>0</v>
      </c>
      <c r="G64" s="13" t="s">
        <v>128</v>
      </c>
    </row>
    <row r="65" spans="1:7" ht="31.5">
      <c r="A65" s="5" t="s">
        <v>35</v>
      </c>
      <c r="B65" s="4" t="s">
        <v>154</v>
      </c>
      <c r="C65" s="4" t="s">
        <v>212</v>
      </c>
      <c r="D65" s="17">
        <v>124</v>
      </c>
      <c r="E65" s="17">
        <v>0</v>
      </c>
      <c r="F65" s="17">
        <v>124</v>
      </c>
      <c r="G65" s="13">
        <f t="shared" si="0"/>
        <v>0</v>
      </c>
    </row>
    <row r="66" spans="1:7" ht="63">
      <c r="A66" s="5" t="s">
        <v>36</v>
      </c>
      <c r="B66" s="4" t="s">
        <v>154</v>
      </c>
      <c r="C66" s="4" t="s">
        <v>213</v>
      </c>
      <c r="D66" s="17">
        <v>0</v>
      </c>
      <c r="E66" s="17">
        <v>27.11484</v>
      </c>
      <c r="F66" s="17">
        <v>0</v>
      </c>
      <c r="G66" s="13" t="s">
        <v>128</v>
      </c>
    </row>
    <row r="67" spans="1:7" ht="15.75">
      <c r="A67" s="5" t="s">
        <v>37</v>
      </c>
      <c r="B67" s="4" t="s">
        <v>162</v>
      </c>
      <c r="C67" s="4" t="s">
        <v>214</v>
      </c>
      <c r="D67" s="17">
        <v>3730.856</v>
      </c>
      <c r="E67" s="17">
        <v>2592.4413</v>
      </c>
      <c r="F67" s="17">
        <v>1138.4147</v>
      </c>
      <c r="G67" s="13">
        <f t="shared" si="0"/>
        <v>0.6948650122116747</v>
      </c>
    </row>
    <row r="68" spans="1:7" ht="15.75">
      <c r="A68" s="5" t="s">
        <v>140</v>
      </c>
      <c r="B68" s="4" t="s">
        <v>162</v>
      </c>
      <c r="C68" s="4" t="s">
        <v>215</v>
      </c>
      <c r="D68" s="17">
        <v>3730.856</v>
      </c>
      <c r="E68" s="17">
        <v>2592.4413</v>
      </c>
      <c r="F68" s="17">
        <v>1138.4147</v>
      </c>
      <c r="G68" s="13">
        <f t="shared" si="0"/>
        <v>0.6948650122116747</v>
      </c>
    </row>
    <row r="69" spans="1:7" ht="15.75">
      <c r="A69" s="5" t="s">
        <v>141</v>
      </c>
      <c r="B69" s="4" t="s">
        <v>162</v>
      </c>
      <c r="C69" s="4" t="s">
        <v>216</v>
      </c>
      <c r="D69" s="17">
        <v>0</v>
      </c>
      <c r="E69" s="17">
        <v>70.25466</v>
      </c>
      <c r="F69" s="17">
        <v>0</v>
      </c>
      <c r="G69" s="13" t="s">
        <v>128</v>
      </c>
    </row>
    <row r="70" spans="1:7" ht="15.75">
      <c r="A70" s="5" t="s">
        <v>141</v>
      </c>
      <c r="B70" s="4" t="s">
        <v>154</v>
      </c>
      <c r="C70" s="4" t="s">
        <v>216</v>
      </c>
      <c r="D70" s="17">
        <v>188.06</v>
      </c>
      <c r="E70" s="17">
        <v>0</v>
      </c>
      <c r="F70" s="17">
        <v>188.06</v>
      </c>
      <c r="G70" s="13">
        <f t="shared" si="0"/>
        <v>0</v>
      </c>
    </row>
    <row r="71" spans="1:7" ht="47.25">
      <c r="A71" s="5" t="s">
        <v>142</v>
      </c>
      <c r="B71" s="4" t="s">
        <v>154</v>
      </c>
      <c r="C71" s="4" t="s">
        <v>217</v>
      </c>
      <c r="D71" s="17">
        <v>0</v>
      </c>
      <c r="E71" s="17">
        <v>70.20818</v>
      </c>
      <c r="F71" s="17">
        <v>0</v>
      </c>
      <c r="G71" s="13" t="s">
        <v>128</v>
      </c>
    </row>
    <row r="72" spans="1:7" ht="47.25">
      <c r="A72" s="5" t="s">
        <v>218</v>
      </c>
      <c r="B72" s="4" t="s">
        <v>154</v>
      </c>
      <c r="C72" s="4" t="s">
        <v>219</v>
      </c>
      <c r="D72" s="17">
        <v>0</v>
      </c>
      <c r="E72" s="17">
        <v>0.046479999999999994</v>
      </c>
      <c r="F72" s="17">
        <v>0</v>
      </c>
      <c r="G72" s="13" t="s">
        <v>128</v>
      </c>
    </row>
    <row r="73" spans="1:7" ht="15.75">
      <c r="A73" s="5" t="s">
        <v>143</v>
      </c>
      <c r="B73" s="4" t="s">
        <v>162</v>
      </c>
      <c r="C73" s="4" t="s">
        <v>220</v>
      </c>
      <c r="D73" s="17">
        <v>0</v>
      </c>
      <c r="E73" s="17">
        <v>2522.1866400000004</v>
      </c>
      <c r="F73" s="17">
        <v>0</v>
      </c>
      <c r="G73" s="13" t="s">
        <v>128</v>
      </c>
    </row>
    <row r="74" spans="1:7" ht="15.75">
      <c r="A74" s="5" t="s">
        <v>143</v>
      </c>
      <c r="B74" s="4" t="s">
        <v>154</v>
      </c>
      <c r="C74" s="4" t="s">
        <v>220</v>
      </c>
      <c r="D74" s="17">
        <v>3542.796</v>
      </c>
      <c r="E74" s="17">
        <v>0</v>
      </c>
      <c r="F74" s="17">
        <v>3542.796</v>
      </c>
      <c r="G74" s="13">
        <f t="shared" si="0"/>
        <v>0</v>
      </c>
    </row>
    <row r="75" spans="1:7" ht="47.25">
      <c r="A75" s="5" t="s">
        <v>144</v>
      </c>
      <c r="B75" s="4" t="s">
        <v>154</v>
      </c>
      <c r="C75" s="4" t="s">
        <v>221</v>
      </c>
      <c r="D75" s="17">
        <v>0</v>
      </c>
      <c r="E75" s="17">
        <v>2522.2762799999996</v>
      </c>
      <c r="F75" s="17">
        <v>0</v>
      </c>
      <c r="G75" s="13" t="s">
        <v>128</v>
      </c>
    </row>
    <row r="76" spans="1:7" ht="47.25">
      <c r="A76" s="5" t="s">
        <v>145</v>
      </c>
      <c r="B76" s="4" t="s">
        <v>154</v>
      </c>
      <c r="C76" s="4" t="s">
        <v>222</v>
      </c>
      <c r="D76" s="17">
        <v>0</v>
      </c>
      <c r="E76" s="17">
        <v>-0.08964</v>
      </c>
      <c r="F76" s="17">
        <v>0</v>
      </c>
      <c r="G76" s="13" t="s">
        <v>128</v>
      </c>
    </row>
    <row r="77" spans="1:7" ht="15.75">
      <c r="A77" s="5" t="s">
        <v>38</v>
      </c>
      <c r="B77" s="4" t="s">
        <v>162</v>
      </c>
      <c r="C77" s="4" t="s">
        <v>223</v>
      </c>
      <c r="D77" s="17">
        <v>3372.7</v>
      </c>
      <c r="E77" s="17">
        <v>3918.50238</v>
      </c>
      <c r="F77" s="17">
        <v>0</v>
      </c>
      <c r="G77" s="13">
        <f aca="true" t="shared" si="1" ref="G77:G139">E77/D77</f>
        <v>1.1618295075162333</v>
      </c>
    </row>
    <row r="78" spans="1:7" ht="31.5">
      <c r="A78" s="5" t="s">
        <v>39</v>
      </c>
      <c r="B78" s="4" t="s">
        <v>162</v>
      </c>
      <c r="C78" s="4" t="s">
        <v>224</v>
      </c>
      <c r="D78" s="17">
        <v>3184</v>
      </c>
      <c r="E78" s="17">
        <v>3722.5537799999997</v>
      </c>
      <c r="F78" s="17">
        <v>0</v>
      </c>
      <c r="G78" s="13">
        <f t="shared" si="1"/>
        <v>1.169143775125628</v>
      </c>
    </row>
    <row r="79" spans="1:7" ht="47.25">
      <c r="A79" s="5" t="s">
        <v>40</v>
      </c>
      <c r="B79" s="4" t="s">
        <v>162</v>
      </c>
      <c r="C79" s="4" t="s">
        <v>225</v>
      </c>
      <c r="D79" s="17">
        <v>0</v>
      </c>
      <c r="E79" s="17">
        <v>3722.5537799999997</v>
      </c>
      <c r="F79" s="17">
        <v>0</v>
      </c>
      <c r="G79" s="13" t="s">
        <v>128</v>
      </c>
    </row>
    <row r="80" spans="1:7" ht="47.25">
      <c r="A80" s="5" t="s">
        <v>40</v>
      </c>
      <c r="B80" s="4" t="s">
        <v>154</v>
      </c>
      <c r="C80" s="4" t="s">
        <v>225</v>
      </c>
      <c r="D80" s="17">
        <v>3184</v>
      </c>
      <c r="E80" s="17">
        <v>0</v>
      </c>
      <c r="F80" s="17">
        <v>3184</v>
      </c>
      <c r="G80" s="13">
        <f t="shared" si="1"/>
        <v>0</v>
      </c>
    </row>
    <row r="81" spans="1:7" ht="63">
      <c r="A81" s="5" t="s">
        <v>120</v>
      </c>
      <c r="B81" s="4" t="s">
        <v>154</v>
      </c>
      <c r="C81" s="4" t="s">
        <v>226</v>
      </c>
      <c r="D81" s="17">
        <v>0</v>
      </c>
      <c r="E81" s="17">
        <v>3724.38337</v>
      </c>
      <c r="F81" s="17">
        <v>0</v>
      </c>
      <c r="G81" s="13" t="s">
        <v>128</v>
      </c>
    </row>
    <row r="82" spans="1:7" ht="63">
      <c r="A82" s="5" t="s">
        <v>121</v>
      </c>
      <c r="B82" s="4" t="s">
        <v>154</v>
      </c>
      <c r="C82" s="4" t="s">
        <v>227</v>
      </c>
      <c r="D82" s="17">
        <v>0</v>
      </c>
      <c r="E82" s="17">
        <v>-1.8295899999999998</v>
      </c>
      <c r="F82" s="17">
        <v>0</v>
      </c>
      <c r="G82" s="13" t="s">
        <v>128</v>
      </c>
    </row>
    <row r="83" spans="1:7" ht="31.5">
      <c r="A83" s="5" t="s">
        <v>41</v>
      </c>
      <c r="B83" s="4" t="s">
        <v>162</v>
      </c>
      <c r="C83" s="4" t="s">
        <v>228</v>
      </c>
      <c r="D83" s="17">
        <v>188.7</v>
      </c>
      <c r="E83" s="17">
        <v>195.9486</v>
      </c>
      <c r="F83" s="17">
        <v>0</v>
      </c>
      <c r="G83" s="13">
        <f t="shared" si="1"/>
        <v>1.0384133545310017</v>
      </c>
    </row>
    <row r="84" spans="1:7" ht="31.5">
      <c r="A84" s="5" t="s">
        <v>42</v>
      </c>
      <c r="B84" s="4" t="s">
        <v>158</v>
      </c>
      <c r="C84" s="4" t="s">
        <v>229</v>
      </c>
      <c r="D84" s="17">
        <v>188.7</v>
      </c>
      <c r="E84" s="17">
        <v>195.9486</v>
      </c>
      <c r="F84" s="17">
        <v>0</v>
      </c>
      <c r="G84" s="13">
        <f t="shared" si="1"/>
        <v>1.0384133545310017</v>
      </c>
    </row>
    <row r="85" spans="1:7" ht="31.5">
      <c r="A85" s="5" t="s">
        <v>230</v>
      </c>
      <c r="B85" s="4" t="s">
        <v>162</v>
      </c>
      <c r="C85" s="4" t="s">
        <v>231</v>
      </c>
      <c r="D85" s="17">
        <v>0</v>
      </c>
      <c r="E85" s="17">
        <v>31.039</v>
      </c>
      <c r="F85" s="17">
        <v>0</v>
      </c>
      <c r="G85" s="13" t="s">
        <v>128</v>
      </c>
    </row>
    <row r="86" spans="1:7" ht="15.75">
      <c r="A86" s="5" t="s">
        <v>232</v>
      </c>
      <c r="B86" s="4" t="s">
        <v>162</v>
      </c>
      <c r="C86" s="4" t="s">
        <v>233</v>
      </c>
      <c r="D86" s="17">
        <v>0</v>
      </c>
      <c r="E86" s="17">
        <v>31.039</v>
      </c>
      <c r="F86" s="17">
        <v>0</v>
      </c>
      <c r="G86" s="13" t="s">
        <v>128</v>
      </c>
    </row>
    <row r="87" spans="1:7" ht="15.75">
      <c r="A87" s="5" t="s">
        <v>234</v>
      </c>
      <c r="B87" s="4" t="s">
        <v>162</v>
      </c>
      <c r="C87" s="4" t="s">
        <v>235</v>
      </c>
      <c r="D87" s="17">
        <v>0</v>
      </c>
      <c r="E87" s="17">
        <v>31.039</v>
      </c>
      <c r="F87" s="17">
        <v>0</v>
      </c>
      <c r="G87" s="13" t="s">
        <v>128</v>
      </c>
    </row>
    <row r="88" spans="1:7" ht="31.5">
      <c r="A88" s="5" t="s">
        <v>236</v>
      </c>
      <c r="B88" s="4" t="s">
        <v>162</v>
      </c>
      <c r="C88" s="4" t="s">
        <v>237</v>
      </c>
      <c r="D88" s="17">
        <v>0</v>
      </c>
      <c r="E88" s="17">
        <v>31.039</v>
      </c>
      <c r="F88" s="17">
        <v>0</v>
      </c>
      <c r="G88" s="13" t="s">
        <v>128</v>
      </c>
    </row>
    <row r="89" spans="1:7" ht="63">
      <c r="A89" s="5" t="s">
        <v>238</v>
      </c>
      <c r="B89" s="4" t="s">
        <v>154</v>
      </c>
      <c r="C89" s="4" t="s">
        <v>239</v>
      </c>
      <c r="D89" s="17">
        <v>0</v>
      </c>
      <c r="E89" s="17">
        <v>33.359</v>
      </c>
      <c r="F89" s="17">
        <v>0</v>
      </c>
      <c r="G89" s="13" t="s">
        <v>128</v>
      </c>
    </row>
    <row r="90" spans="1:7" ht="63">
      <c r="A90" s="5" t="s">
        <v>240</v>
      </c>
      <c r="B90" s="4" t="s">
        <v>154</v>
      </c>
      <c r="C90" s="4" t="s">
        <v>241</v>
      </c>
      <c r="D90" s="17">
        <v>0</v>
      </c>
      <c r="E90" s="17">
        <v>-2.32</v>
      </c>
      <c r="F90" s="17">
        <v>0</v>
      </c>
      <c r="G90" s="13" t="s">
        <v>128</v>
      </c>
    </row>
    <row r="91" spans="1:7" ht="31.5">
      <c r="A91" s="5" t="s">
        <v>43</v>
      </c>
      <c r="B91" s="4" t="s">
        <v>162</v>
      </c>
      <c r="C91" s="4" t="s">
        <v>242</v>
      </c>
      <c r="D91" s="17">
        <v>5868.1</v>
      </c>
      <c r="E91" s="17">
        <v>7013.36412</v>
      </c>
      <c r="F91" s="17">
        <v>0</v>
      </c>
      <c r="G91" s="13">
        <f t="shared" si="1"/>
        <v>1.1951677919599188</v>
      </c>
    </row>
    <row r="92" spans="1:7" ht="78.75">
      <c r="A92" s="5" t="s">
        <v>44</v>
      </c>
      <c r="B92" s="4" t="s">
        <v>162</v>
      </c>
      <c r="C92" s="4" t="s">
        <v>243</v>
      </c>
      <c r="D92" s="17">
        <v>5868.1</v>
      </c>
      <c r="E92" s="17">
        <v>7013.36412</v>
      </c>
      <c r="F92" s="17">
        <v>0</v>
      </c>
      <c r="G92" s="13">
        <f t="shared" si="1"/>
        <v>1.1951677919599188</v>
      </c>
    </row>
    <row r="93" spans="1:7" ht="63">
      <c r="A93" s="5" t="s">
        <v>45</v>
      </c>
      <c r="B93" s="4" t="s">
        <v>162</v>
      </c>
      <c r="C93" s="4" t="s">
        <v>244</v>
      </c>
      <c r="D93" s="17">
        <v>4404.7</v>
      </c>
      <c r="E93" s="17">
        <v>4873.33076</v>
      </c>
      <c r="F93" s="17">
        <v>0</v>
      </c>
      <c r="G93" s="13">
        <f t="shared" si="1"/>
        <v>1.1063933434740163</v>
      </c>
    </row>
    <row r="94" spans="1:7" ht="78.75">
      <c r="A94" s="5" t="s">
        <v>46</v>
      </c>
      <c r="B94" s="4" t="s">
        <v>158</v>
      </c>
      <c r="C94" s="4" t="s">
        <v>245</v>
      </c>
      <c r="D94" s="17">
        <v>4404.7</v>
      </c>
      <c r="E94" s="17">
        <v>4873.33076</v>
      </c>
      <c r="F94" s="17">
        <v>0</v>
      </c>
      <c r="G94" s="13">
        <f t="shared" si="1"/>
        <v>1.1063933434740163</v>
      </c>
    </row>
    <row r="95" spans="1:7" ht="78.75">
      <c r="A95" s="5" t="s">
        <v>47</v>
      </c>
      <c r="B95" s="4" t="s">
        <v>162</v>
      </c>
      <c r="C95" s="4" t="s">
        <v>246</v>
      </c>
      <c r="D95" s="17">
        <v>1463.4</v>
      </c>
      <c r="E95" s="17">
        <v>2140.03336</v>
      </c>
      <c r="F95" s="17">
        <v>0</v>
      </c>
      <c r="G95" s="13">
        <f t="shared" si="1"/>
        <v>1.4623707530408636</v>
      </c>
    </row>
    <row r="96" spans="1:7" ht="63">
      <c r="A96" s="5" t="s">
        <v>48</v>
      </c>
      <c r="B96" s="4" t="s">
        <v>158</v>
      </c>
      <c r="C96" s="4" t="s">
        <v>247</v>
      </c>
      <c r="D96" s="17">
        <v>1463.4</v>
      </c>
      <c r="E96" s="17">
        <v>2140.03336</v>
      </c>
      <c r="F96" s="17">
        <v>0</v>
      </c>
      <c r="G96" s="13">
        <f t="shared" si="1"/>
        <v>1.4623707530408636</v>
      </c>
    </row>
    <row r="97" spans="1:7" ht="15.75">
      <c r="A97" s="5" t="s">
        <v>49</v>
      </c>
      <c r="B97" s="4" t="s">
        <v>162</v>
      </c>
      <c r="C97" s="4" t="s">
        <v>248</v>
      </c>
      <c r="D97" s="17">
        <v>40</v>
      </c>
      <c r="E97" s="17">
        <v>8.02506</v>
      </c>
      <c r="F97" s="17">
        <v>31.97494</v>
      </c>
      <c r="G97" s="13">
        <f t="shared" si="1"/>
        <v>0.20062649999999999</v>
      </c>
    </row>
    <row r="98" spans="1:7" ht="15.75">
      <c r="A98" s="5" t="s">
        <v>50</v>
      </c>
      <c r="B98" s="4" t="s">
        <v>162</v>
      </c>
      <c r="C98" s="4" t="s">
        <v>249</v>
      </c>
      <c r="D98" s="17">
        <v>40</v>
      </c>
      <c r="E98" s="17">
        <v>8.02506</v>
      </c>
      <c r="F98" s="17">
        <v>31.97494</v>
      </c>
      <c r="G98" s="13">
        <f t="shared" si="1"/>
        <v>0.20062649999999999</v>
      </c>
    </row>
    <row r="99" spans="1:7" ht="31.5">
      <c r="A99" s="5" t="s">
        <v>51</v>
      </c>
      <c r="B99" s="4" t="s">
        <v>162</v>
      </c>
      <c r="C99" s="4" t="s">
        <v>250</v>
      </c>
      <c r="D99" s="17">
        <v>0</v>
      </c>
      <c r="E99" s="17">
        <v>2.93502</v>
      </c>
      <c r="F99" s="17">
        <v>0</v>
      </c>
      <c r="G99" s="13" t="s">
        <v>128</v>
      </c>
    </row>
    <row r="100" spans="1:7" ht="31.5">
      <c r="A100" s="5" t="s">
        <v>51</v>
      </c>
      <c r="B100" s="4" t="s">
        <v>151</v>
      </c>
      <c r="C100" s="4" t="s">
        <v>250</v>
      </c>
      <c r="D100" s="17">
        <v>5</v>
      </c>
      <c r="E100" s="17">
        <v>0</v>
      </c>
      <c r="F100" s="17">
        <v>5</v>
      </c>
      <c r="G100" s="13">
        <f t="shared" si="1"/>
        <v>0</v>
      </c>
    </row>
    <row r="101" spans="1:7" ht="63">
      <c r="A101" s="5" t="s">
        <v>52</v>
      </c>
      <c r="B101" s="4" t="s">
        <v>151</v>
      </c>
      <c r="C101" s="4" t="s">
        <v>251</v>
      </c>
      <c r="D101" s="17">
        <v>0</v>
      </c>
      <c r="E101" s="17">
        <v>2.93502</v>
      </c>
      <c r="F101" s="17">
        <v>0</v>
      </c>
      <c r="G101" s="13" t="s">
        <v>128</v>
      </c>
    </row>
    <row r="102" spans="1:7" ht="15.75">
      <c r="A102" s="5" t="s">
        <v>53</v>
      </c>
      <c r="B102" s="4" t="s">
        <v>162</v>
      </c>
      <c r="C102" s="4" t="s">
        <v>252</v>
      </c>
      <c r="D102" s="17">
        <v>35</v>
      </c>
      <c r="E102" s="17">
        <v>5.09004</v>
      </c>
      <c r="F102" s="17">
        <v>29.909959999999998</v>
      </c>
      <c r="G102" s="13">
        <f t="shared" si="1"/>
        <v>0.1454297142857143</v>
      </c>
    </row>
    <row r="103" spans="1:7" ht="15.75">
      <c r="A103" s="5" t="s">
        <v>54</v>
      </c>
      <c r="B103" s="4" t="s">
        <v>162</v>
      </c>
      <c r="C103" s="4" t="s">
        <v>253</v>
      </c>
      <c r="D103" s="17">
        <v>0</v>
      </c>
      <c r="E103" s="17">
        <v>5.09004</v>
      </c>
      <c r="F103" s="17">
        <v>0</v>
      </c>
      <c r="G103" s="13" t="s">
        <v>128</v>
      </c>
    </row>
    <row r="104" spans="1:7" ht="15.75">
      <c r="A104" s="5" t="s">
        <v>54</v>
      </c>
      <c r="B104" s="4" t="s">
        <v>151</v>
      </c>
      <c r="C104" s="4" t="s">
        <v>253</v>
      </c>
      <c r="D104" s="17">
        <v>35</v>
      </c>
      <c r="E104" s="17">
        <v>0</v>
      </c>
      <c r="F104" s="17">
        <v>35</v>
      </c>
      <c r="G104" s="13">
        <f t="shared" si="1"/>
        <v>0</v>
      </c>
    </row>
    <row r="105" spans="1:7" ht="47.25">
      <c r="A105" s="5" t="s">
        <v>55</v>
      </c>
      <c r="B105" s="4" t="s">
        <v>151</v>
      </c>
      <c r="C105" s="4" t="s">
        <v>254</v>
      </c>
      <c r="D105" s="17">
        <v>0</v>
      </c>
      <c r="E105" s="17">
        <v>5.09004</v>
      </c>
      <c r="F105" s="17">
        <v>0</v>
      </c>
      <c r="G105" s="13" t="s">
        <v>128</v>
      </c>
    </row>
    <row r="106" spans="1:7" ht="31.5">
      <c r="A106" s="5" t="s">
        <v>146</v>
      </c>
      <c r="B106" s="4" t="s">
        <v>162</v>
      </c>
      <c r="C106" s="4" t="s">
        <v>255</v>
      </c>
      <c r="D106" s="17">
        <v>0</v>
      </c>
      <c r="E106" s="17">
        <v>52.351</v>
      </c>
      <c r="F106" s="17">
        <v>0</v>
      </c>
      <c r="G106" s="13" t="s">
        <v>128</v>
      </c>
    </row>
    <row r="107" spans="1:7" ht="15.75">
      <c r="A107" s="5" t="s">
        <v>147</v>
      </c>
      <c r="B107" s="4" t="s">
        <v>162</v>
      </c>
      <c r="C107" s="4" t="s">
        <v>256</v>
      </c>
      <c r="D107" s="17">
        <v>0</v>
      </c>
      <c r="E107" s="17">
        <v>52.351</v>
      </c>
      <c r="F107" s="17">
        <v>0</v>
      </c>
      <c r="G107" s="13" t="s">
        <v>128</v>
      </c>
    </row>
    <row r="108" spans="1:7" ht="15.75">
      <c r="A108" s="5" t="s">
        <v>148</v>
      </c>
      <c r="B108" s="4" t="s">
        <v>162</v>
      </c>
      <c r="C108" s="4" t="s">
        <v>257</v>
      </c>
      <c r="D108" s="17">
        <v>0</v>
      </c>
      <c r="E108" s="17">
        <v>52.351</v>
      </c>
      <c r="F108" s="17">
        <v>0</v>
      </c>
      <c r="G108" s="13" t="s">
        <v>128</v>
      </c>
    </row>
    <row r="109" spans="1:7" ht="31.5">
      <c r="A109" s="5" t="s">
        <v>149</v>
      </c>
      <c r="B109" s="4" t="s">
        <v>152</v>
      </c>
      <c r="C109" s="4" t="s">
        <v>258</v>
      </c>
      <c r="D109" s="17">
        <v>0</v>
      </c>
      <c r="E109" s="17">
        <v>52.351</v>
      </c>
      <c r="F109" s="17">
        <v>0</v>
      </c>
      <c r="G109" s="13" t="s">
        <v>128</v>
      </c>
    </row>
    <row r="110" spans="1:7" ht="31.5">
      <c r="A110" s="5" t="s">
        <v>56</v>
      </c>
      <c r="B110" s="4" t="s">
        <v>162</v>
      </c>
      <c r="C110" s="4" t="s">
        <v>259</v>
      </c>
      <c r="D110" s="17">
        <v>499</v>
      </c>
      <c r="E110" s="17">
        <v>1225.7205800000002</v>
      </c>
      <c r="F110" s="17">
        <v>0</v>
      </c>
      <c r="G110" s="13">
        <f t="shared" si="1"/>
        <v>2.456353867735471</v>
      </c>
    </row>
    <row r="111" spans="1:7" ht="78.75">
      <c r="A111" s="5" t="s">
        <v>57</v>
      </c>
      <c r="B111" s="4" t="s">
        <v>162</v>
      </c>
      <c r="C111" s="4" t="s">
        <v>260</v>
      </c>
      <c r="D111" s="17">
        <v>278</v>
      </c>
      <c r="E111" s="17">
        <v>68.75</v>
      </c>
      <c r="F111" s="17">
        <v>209.25</v>
      </c>
      <c r="G111" s="13">
        <f t="shared" si="1"/>
        <v>0.24730215827338128</v>
      </c>
    </row>
    <row r="112" spans="1:7" ht="94.5">
      <c r="A112" s="5" t="s">
        <v>58</v>
      </c>
      <c r="B112" s="4" t="s">
        <v>162</v>
      </c>
      <c r="C112" s="4" t="s">
        <v>261</v>
      </c>
      <c r="D112" s="17">
        <v>278</v>
      </c>
      <c r="E112" s="17">
        <v>68.75</v>
      </c>
      <c r="F112" s="17">
        <v>209.25</v>
      </c>
      <c r="G112" s="13">
        <f t="shared" si="1"/>
        <v>0.24730215827338128</v>
      </c>
    </row>
    <row r="113" spans="1:7" ht="78.75">
      <c r="A113" s="5" t="s">
        <v>59</v>
      </c>
      <c r="B113" s="4" t="s">
        <v>152</v>
      </c>
      <c r="C113" s="4" t="s">
        <v>262</v>
      </c>
      <c r="D113" s="17">
        <v>0</v>
      </c>
      <c r="E113" s="17">
        <v>68.75</v>
      </c>
      <c r="F113" s="17">
        <v>0</v>
      </c>
      <c r="G113" s="13" t="s">
        <v>128</v>
      </c>
    </row>
    <row r="114" spans="1:7" ht="78.75">
      <c r="A114" s="5" t="s">
        <v>59</v>
      </c>
      <c r="B114" s="4" t="s">
        <v>158</v>
      </c>
      <c r="C114" s="4" t="s">
        <v>262</v>
      </c>
      <c r="D114" s="17">
        <v>278</v>
      </c>
      <c r="E114" s="17">
        <v>0</v>
      </c>
      <c r="F114" s="17">
        <v>278</v>
      </c>
      <c r="G114" s="13">
        <f t="shared" si="1"/>
        <v>0</v>
      </c>
    </row>
    <row r="115" spans="1:7" ht="31.5">
      <c r="A115" s="5" t="s">
        <v>60</v>
      </c>
      <c r="B115" s="4" t="s">
        <v>162</v>
      </c>
      <c r="C115" s="4" t="s">
        <v>263</v>
      </c>
      <c r="D115" s="17">
        <v>221</v>
      </c>
      <c r="E115" s="17">
        <v>1156.9705800000002</v>
      </c>
      <c r="F115" s="17">
        <v>0</v>
      </c>
      <c r="G115" s="13">
        <f t="shared" si="1"/>
        <v>5.2351609954751135</v>
      </c>
    </row>
    <row r="116" spans="1:7" ht="31.5">
      <c r="A116" s="5" t="s">
        <v>61</v>
      </c>
      <c r="B116" s="4" t="s">
        <v>162</v>
      </c>
      <c r="C116" s="4" t="s">
        <v>264</v>
      </c>
      <c r="D116" s="17">
        <v>221</v>
      </c>
      <c r="E116" s="17">
        <v>1156.9705800000002</v>
      </c>
      <c r="F116" s="17">
        <v>0</v>
      </c>
      <c r="G116" s="13">
        <f t="shared" si="1"/>
        <v>5.2351609954751135</v>
      </c>
    </row>
    <row r="117" spans="1:7" ht="47.25">
      <c r="A117" s="5" t="s">
        <v>62</v>
      </c>
      <c r="B117" s="4" t="s">
        <v>158</v>
      </c>
      <c r="C117" s="4" t="s">
        <v>265</v>
      </c>
      <c r="D117" s="17">
        <v>221</v>
      </c>
      <c r="E117" s="17">
        <v>1156.9705800000002</v>
      </c>
      <c r="F117" s="17">
        <v>0</v>
      </c>
      <c r="G117" s="13">
        <f t="shared" si="1"/>
        <v>5.2351609954751135</v>
      </c>
    </row>
    <row r="118" spans="1:7" ht="15.75">
      <c r="A118" s="5" t="s">
        <v>63</v>
      </c>
      <c r="B118" s="4" t="s">
        <v>162</v>
      </c>
      <c r="C118" s="4" t="s">
        <v>266</v>
      </c>
      <c r="D118" s="17">
        <v>1429</v>
      </c>
      <c r="E118" s="17">
        <v>1392.3271100000002</v>
      </c>
      <c r="F118" s="17">
        <v>36.67289</v>
      </c>
      <c r="G118" s="13">
        <f t="shared" si="1"/>
        <v>0.974336675997201</v>
      </c>
    </row>
    <row r="119" spans="1:7" ht="31.5">
      <c r="A119" s="5" t="s">
        <v>64</v>
      </c>
      <c r="B119" s="4" t="s">
        <v>162</v>
      </c>
      <c r="C119" s="4" t="s">
        <v>267</v>
      </c>
      <c r="D119" s="17">
        <v>1376</v>
      </c>
      <c r="E119" s="17">
        <v>1435.47685</v>
      </c>
      <c r="F119" s="17">
        <v>0</v>
      </c>
      <c r="G119" s="13">
        <f t="shared" si="1"/>
        <v>1.0432244549418606</v>
      </c>
    </row>
    <row r="120" spans="1:7" ht="47.25">
      <c r="A120" s="5" t="s">
        <v>65</v>
      </c>
      <c r="B120" s="4" t="s">
        <v>162</v>
      </c>
      <c r="C120" s="4" t="s">
        <v>268</v>
      </c>
      <c r="D120" s="17">
        <v>30</v>
      </c>
      <c r="E120" s="17">
        <v>12</v>
      </c>
      <c r="F120" s="17">
        <v>18</v>
      </c>
      <c r="G120" s="13">
        <f t="shared" si="1"/>
        <v>0.4</v>
      </c>
    </row>
    <row r="121" spans="1:7" ht="78.75">
      <c r="A121" s="5" t="s">
        <v>66</v>
      </c>
      <c r="B121" s="4" t="s">
        <v>162</v>
      </c>
      <c r="C121" s="4" t="s">
        <v>269</v>
      </c>
      <c r="D121" s="17">
        <v>0</v>
      </c>
      <c r="E121" s="17">
        <v>5</v>
      </c>
      <c r="F121" s="17">
        <v>0</v>
      </c>
      <c r="G121" s="13" t="s">
        <v>128</v>
      </c>
    </row>
    <row r="122" spans="1:7" ht="78.75">
      <c r="A122" s="5" t="s">
        <v>66</v>
      </c>
      <c r="B122" s="4" t="s">
        <v>157</v>
      </c>
      <c r="C122" s="4" t="s">
        <v>269</v>
      </c>
      <c r="D122" s="17">
        <v>30</v>
      </c>
      <c r="E122" s="17">
        <v>7</v>
      </c>
      <c r="F122" s="17">
        <v>23</v>
      </c>
      <c r="G122" s="13">
        <f t="shared" si="1"/>
        <v>0.23333333333333334</v>
      </c>
    </row>
    <row r="123" spans="1:7" ht="94.5">
      <c r="A123" s="5" t="s">
        <v>270</v>
      </c>
      <c r="B123" s="4" t="s">
        <v>157</v>
      </c>
      <c r="C123" s="4" t="s">
        <v>271</v>
      </c>
      <c r="D123" s="17">
        <v>0</v>
      </c>
      <c r="E123" s="17">
        <v>5</v>
      </c>
      <c r="F123" s="17">
        <v>0</v>
      </c>
      <c r="G123" s="13" t="s">
        <v>128</v>
      </c>
    </row>
    <row r="124" spans="1:7" ht="47.25">
      <c r="A124" s="5" t="s">
        <v>67</v>
      </c>
      <c r="B124" s="4" t="s">
        <v>162</v>
      </c>
      <c r="C124" s="4" t="s">
        <v>272</v>
      </c>
      <c r="D124" s="17">
        <v>8</v>
      </c>
      <c r="E124" s="17">
        <v>25</v>
      </c>
      <c r="F124" s="17">
        <v>0</v>
      </c>
      <c r="G124" s="13">
        <f t="shared" si="1"/>
        <v>3.125</v>
      </c>
    </row>
    <row r="125" spans="1:7" ht="78.75">
      <c r="A125" s="5" t="s">
        <v>68</v>
      </c>
      <c r="B125" s="4" t="s">
        <v>162</v>
      </c>
      <c r="C125" s="4" t="s">
        <v>273</v>
      </c>
      <c r="D125" s="17">
        <v>0</v>
      </c>
      <c r="E125" s="17">
        <v>15</v>
      </c>
      <c r="F125" s="17">
        <v>0</v>
      </c>
      <c r="G125" s="13" t="s">
        <v>128</v>
      </c>
    </row>
    <row r="126" spans="1:7" ht="78.75">
      <c r="A126" s="5" t="s">
        <v>68</v>
      </c>
      <c r="B126" s="4" t="s">
        <v>157</v>
      </c>
      <c r="C126" s="4" t="s">
        <v>273</v>
      </c>
      <c r="D126" s="17">
        <v>8</v>
      </c>
      <c r="E126" s="17">
        <v>10</v>
      </c>
      <c r="F126" s="17">
        <v>0</v>
      </c>
      <c r="G126" s="13">
        <f t="shared" si="1"/>
        <v>1.25</v>
      </c>
    </row>
    <row r="127" spans="1:7" ht="110.25">
      <c r="A127" s="5" t="s">
        <v>274</v>
      </c>
      <c r="B127" s="4" t="s">
        <v>157</v>
      </c>
      <c r="C127" s="4" t="s">
        <v>275</v>
      </c>
      <c r="D127" s="17">
        <v>0</v>
      </c>
      <c r="E127" s="17">
        <v>15</v>
      </c>
      <c r="F127" s="17">
        <v>0</v>
      </c>
      <c r="G127" s="13" t="s">
        <v>128</v>
      </c>
    </row>
    <row r="128" spans="1:7" ht="47.25">
      <c r="A128" s="5" t="s">
        <v>69</v>
      </c>
      <c r="B128" s="4" t="s">
        <v>162</v>
      </c>
      <c r="C128" s="4" t="s">
        <v>276</v>
      </c>
      <c r="D128" s="17">
        <v>48</v>
      </c>
      <c r="E128" s="17">
        <v>138.66875</v>
      </c>
      <c r="F128" s="17">
        <v>0</v>
      </c>
      <c r="G128" s="13">
        <f t="shared" si="1"/>
        <v>2.8889322916666664</v>
      </c>
    </row>
    <row r="129" spans="1:7" ht="78.75">
      <c r="A129" s="5" t="s">
        <v>70</v>
      </c>
      <c r="B129" s="4" t="s">
        <v>162</v>
      </c>
      <c r="C129" s="4" t="s">
        <v>277</v>
      </c>
      <c r="D129" s="17">
        <v>0</v>
      </c>
      <c r="E129" s="17">
        <v>126.66875</v>
      </c>
      <c r="F129" s="17">
        <v>0</v>
      </c>
      <c r="G129" s="13" t="s">
        <v>128</v>
      </c>
    </row>
    <row r="130" spans="1:7" ht="78.75">
      <c r="A130" s="5" t="s">
        <v>70</v>
      </c>
      <c r="B130" s="4" t="s">
        <v>157</v>
      </c>
      <c r="C130" s="4" t="s">
        <v>277</v>
      </c>
      <c r="D130" s="17">
        <v>48</v>
      </c>
      <c r="E130" s="17">
        <v>12</v>
      </c>
      <c r="F130" s="17">
        <v>36</v>
      </c>
      <c r="G130" s="13">
        <f t="shared" si="1"/>
        <v>0.25</v>
      </c>
    </row>
    <row r="131" spans="1:7" ht="78.75">
      <c r="A131" s="5" t="s">
        <v>278</v>
      </c>
      <c r="B131" s="4" t="s">
        <v>157</v>
      </c>
      <c r="C131" s="4" t="s">
        <v>279</v>
      </c>
      <c r="D131" s="17">
        <v>0</v>
      </c>
      <c r="E131" s="17">
        <v>126.66875</v>
      </c>
      <c r="F131" s="17">
        <v>0</v>
      </c>
      <c r="G131" s="13" t="s">
        <v>128</v>
      </c>
    </row>
    <row r="132" spans="1:7" ht="63">
      <c r="A132" s="5" t="s">
        <v>71</v>
      </c>
      <c r="B132" s="4" t="s">
        <v>162</v>
      </c>
      <c r="C132" s="4" t="s">
        <v>280</v>
      </c>
      <c r="D132" s="17">
        <v>8</v>
      </c>
      <c r="E132" s="17">
        <v>4</v>
      </c>
      <c r="F132" s="17">
        <v>4</v>
      </c>
      <c r="G132" s="13">
        <f t="shared" si="1"/>
        <v>0.5</v>
      </c>
    </row>
    <row r="133" spans="1:7" ht="94.5">
      <c r="A133" s="5" t="s">
        <v>72</v>
      </c>
      <c r="B133" s="4" t="s">
        <v>162</v>
      </c>
      <c r="C133" s="4" t="s">
        <v>281</v>
      </c>
      <c r="D133" s="17">
        <v>0</v>
      </c>
      <c r="E133" s="17">
        <v>1</v>
      </c>
      <c r="F133" s="17">
        <v>0</v>
      </c>
      <c r="G133" s="13" t="s">
        <v>128</v>
      </c>
    </row>
    <row r="134" spans="1:7" ht="94.5">
      <c r="A134" s="5" t="s">
        <v>72</v>
      </c>
      <c r="B134" s="4" t="s">
        <v>157</v>
      </c>
      <c r="C134" s="4" t="s">
        <v>281</v>
      </c>
      <c r="D134" s="17">
        <v>8</v>
      </c>
      <c r="E134" s="17">
        <v>3</v>
      </c>
      <c r="F134" s="17">
        <v>5</v>
      </c>
      <c r="G134" s="13">
        <f t="shared" si="1"/>
        <v>0.375</v>
      </c>
    </row>
    <row r="135" spans="1:7" ht="94.5">
      <c r="A135" s="5" t="s">
        <v>282</v>
      </c>
      <c r="B135" s="4" t="s">
        <v>157</v>
      </c>
      <c r="C135" s="4" t="s">
        <v>283</v>
      </c>
      <c r="D135" s="17">
        <v>0</v>
      </c>
      <c r="E135" s="17">
        <v>1</v>
      </c>
      <c r="F135" s="17">
        <v>0</v>
      </c>
      <c r="G135" s="13" t="s">
        <v>128</v>
      </c>
    </row>
    <row r="136" spans="1:7" ht="63">
      <c r="A136" s="5" t="s">
        <v>284</v>
      </c>
      <c r="B136" s="4" t="s">
        <v>162</v>
      </c>
      <c r="C136" s="4" t="s">
        <v>285</v>
      </c>
      <c r="D136" s="17">
        <v>0</v>
      </c>
      <c r="E136" s="17">
        <v>0.3</v>
      </c>
      <c r="F136" s="17">
        <v>0</v>
      </c>
      <c r="G136" s="13" t="s">
        <v>128</v>
      </c>
    </row>
    <row r="137" spans="1:7" ht="110.25">
      <c r="A137" s="5" t="s">
        <v>286</v>
      </c>
      <c r="B137" s="4" t="s">
        <v>162</v>
      </c>
      <c r="C137" s="4" t="s">
        <v>287</v>
      </c>
      <c r="D137" s="17">
        <v>0</v>
      </c>
      <c r="E137" s="17">
        <v>0.3</v>
      </c>
      <c r="F137" s="17">
        <v>0</v>
      </c>
      <c r="G137" s="13" t="s">
        <v>128</v>
      </c>
    </row>
    <row r="138" spans="1:7" ht="110.25">
      <c r="A138" s="5" t="s">
        <v>288</v>
      </c>
      <c r="B138" s="4" t="s">
        <v>157</v>
      </c>
      <c r="C138" s="4" t="s">
        <v>289</v>
      </c>
      <c r="D138" s="17">
        <v>0</v>
      </c>
      <c r="E138" s="17">
        <v>0.3</v>
      </c>
      <c r="F138" s="17">
        <v>0</v>
      </c>
      <c r="G138" s="13" t="s">
        <v>128</v>
      </c>
    </row>
    <row r="139" spans="1:7" ht="63">
      <c r="A139" s="5" t="s">
        <v>73</v>
      </c>
      <c r="B139" s="4" t="s">
        <v>162</v>
      </c>
      <c r="C139" s="4" t="s">
        <v>290</v>
      </c>
      <c r="D139" s="17">
        <v>75</v>
      </c>
      <c r="E139" s="17">
        <v>44.5</v>
      </c>
      <c r="F139" s="17">
        <v>30.5</v>
      </c>
      <c r="G139" s="13">
        <f t="shared" si="1"/>
        <v>0.5933333333333334</v>
      </c>
    </row>
    <row r="140" spans="1:7" ht="78.75">
      <c r="A140" s="5" t="s">
        <v>74</v>
      </c>
      <c r="B140" s="4" t="s">
        <v>162</v>
      </c>
      <c r="C140" s="4" t="s">
        <v>291</v>
      </c>
      <c r="D140" s="17">
        <v>0</v>
      </c>
      <c r="E140" s="17">
        <v>11</v>
      </c>
      <c r="F140" s="17">
        <v>0</v>
      </c>
      <c r="G140" s="13" t="s">
        <v>128</v>
      </c>
    </row>
    <row r="141" spans="1:7" ht="78.75">
      <c r="A141" s="5" t="s">
        <v>74</v>
      </c>
      <c r="B141" s="4" t="s">
        <v>157</v>
      </c>
      <c r="C141" s="4" t="s">
        <v>291</v>
      </c>
      <c r="D141" s="17">
        <v>75</v>
      </c>
      <c r="E141" s="17">
        <v>33.5</v>
      </c>
      <c r="F141" s="17">
        <v>41.5</v>
      </c>
      <c r="G141" s="13">
        <f aca="true" t="shared" si="2" ref="G141:G203">E141/D141</f>
        <v>0.44666666666666666</v>
      </c>
    </row>
    <row r="142" spans="1:7" ht="126">
      <c r="A142" s="5" t="s">
        <v>292</v>
      </c>
      <c r="B142" s="4" t="s">
        <v>157</v>
      </c>
      <c r="C142" s="4" t="s">
        <v>293</v>
      </c>
      <c r="D142" s="17">
        <v>0</v>
      </c>
      <c r="E142" s="17">
        <v>3</v>
      </c>
      <c r="F142" s="17">
        <v>0</v>
      </c>
      <c r="G142" s="13" t="s">
        <v>128</v>
      </c>
    </row>
    <row r="143" spans="1:7" ht="141.75">
      <c r="A143" s="5" t="s">
        <v>294</v>
      </c>
      <c r="B143" s="4" t="s">
        <v>157</v>
      </c>
      <c r="C143" s="4" t="s">
        <v>295</v>
      </c>
      <c r="D143" s="17">
        <v>0</v>
      </c>
      <c r="E143" s="17">
        <v>3</v>
      </c>
      <c r="F143" s="17">
        <v>0</v>
      </c>
      <c r="G143" s="13" t="s">
        <v>128</v>
      </c>
    </row>
    <row r="144" spans="1:7" ht="78.75">
      <c r="A144" s="5" t="s">
        <v>296</v>
      </c>
      <c r="B144" s="4" t="s">
        <v>157</v>
      </c>
      <c r="C144" s="4" t="s">
        <v>297</v>
      </c>
      <c r="D144" s="17">
        <v>0</v>
      </c>
      <c r="E144" s="17">
        <v>5</v>
      </c>
      <c r="F144" s="17">
        <v>0</v>
      </c>
      <c r="G144" s="13" t="s">
        <v>128</v>
      </c>
    </row>
    <row r="145" spans="1:7" ht="47.25">
      <c r="A145" s="5" t="s">
        <v>75</v>
      </c>
      <c r="B145" s="4" t="s">
        <v>162</v>
      </c>
      <c r="C145" s="4" t="s">
        <v>298</v>
      </c>
      <c r="D145" s="17">
        <v>98</v>
      </c>
      <c r="E145" s="17">
        <v>58.6</v>
      </c>
      <c r="F145" s="17">
        <v>39.4</v>
      </c>
      <c r="G145" s="13">
        <f t="shared" si="2"/>
        <v>0.5979591836734695</v>
      </c>
    </row>
    <row r="146" spans="1:7" ht="78.75">
      <c r="A146" s="5" t="s">
        <v>76</v>
      </c>
      <c r="B146" s="4" t="s">
        <v>162</v>
      </c>
      <c r="C146" s="4" t="s">
        <v>299</v>
      </c>
      <c r="D146" s="17">
        <v>0</v>
      </c>
      <c r="E146" s="17">
        <v>35.6</v>
      </c>
      <c r="F146" s="17">
        <v>0</v>
      </c>
      <c r="G146" s="13" t="s">
        <v>128</v>
      </c>
    </row>
    <row r="147" spans="1:7" ht="78.75">
      <c r="A147" s="5" t="s">
        <v>76</v>
      </c>
      <c r="B147" s="4" t="s">
        <v>157</v>
      </c>
      <c r="C147" s="4" t="s">
        <v>299</v>
      </c>
      <c r="D147" s="17">
        <v>98</v>
      </c>
      <c r="E147" s="17">
        <v>23</v>
      </c>
      <c r="F147" s="17">
        <v>75</v>
      </c>
      <c r="G147" s="13">
        <f t="shared" si="2"/>
        <v>0.23469387755102042</v>
      </c>
    </row>
    <row r="148" spans="1:7" ht="173.25">
      <c r="A148" s="5" t="s">
        <v>300</v>
      </c>
      <c r="B148" s="4" t="s">
        <v>157</v>
      </c>
      <c r="C148" s="4" t="s">
        <v>301</v>
      </c>
      <c r="D148" s="17">
        <v>0</v>
      </c>
      <c r="E148" s="17">
        <v>5</v>
      </c>
      <c r="F148" s="17">
        <v>0</v>
      </c>
      <c r="G148" s="13" t="s">
        <v>128</v>
      </c>
    </row>
    <row r="149" spans="1:7" ht="94.5">
      <c r="A149" s="5" t="s">
        <v>302</v>
      </c>
      <c r="B149" s="4" t="s">
        <v>157</v>
      </c>
      <c r="C149" s="4" t="s">
        <v>303</v>
      </c>
      <c r="D149" s="17">
        <v>0</v>
      </c>
      <c r="E149" s="17">
        <v>0.6</v>
      </c>
      <c r="F149" s="17">
        <v>0</v>
      </c>
      <c r="G149" s="13" t="s">
        <v>128</v>
      </c>
    </row>
    <row r="150" spans="1:7" ht="110.25">
      <c r="A150" s="5" t="s">
        <v>304</v>
      </c>
      <c r="B150" s="4" t="s">
        <v>157</v>
      </c>
      <c r="C150" s="4" t="s">
        <v>305</v>
      </c>
      <c r="D150" s="17">
        <v>0</v>
      </c>
      <c r="E150" s="17">
        <v>30</v>
      </c>
      <c r="F150" s="17">
        <v>0</v>
      </c>
      <c r="G150" s="13" t="s">
        <v>128</v>
      </c>
    </row>
    <row r="151" spans="1:7" ht="63">
      <c r="A151" s="5" t="s">
        <v>77</v>
      </c>
      <c r="B151" s="4" t="s">
        <v>162</v>
      </c>
      <c r="C151" s="4" t="s">
        <v>306</v>
      </c>
      <c r="D151" s="17">
        <v>1109</v>
      </c>
      <c r="E151" s="17">
        <v>1152.4081</v>
      </c>
      <c r="F151" s="17">
        <v>0</v>
      </c>
      <c r="G151" s="13">
        <f t="shared" si="2"/>
        <v>1.0391416591523897</v>
      </c>
    </row>
    <row r="152" spans="1:7" ht="78.75">
      <c r="A152" s="5" t="s">
        <v>78</v>
      </c>
      <c r="B152" s="4" t="s">
        <v>162</v>
      </c>
      <c r="C152" s="4" t="s">
        <v>307</v>
      </c>
      <c r="D152" s="17">
        <v>0</v>
      </c>
      <c r="E152" s="17">
        <v>765.7503</v>
      </c>
      <c r="F152" s="17">
        <v>0</v>
      </c>
      <c r="G152" s="13" t="s">
        <v>128</v>
      </c>
    </row>
    <row r="153" spans="1:7" ht="78.75">
      <c r="A153" s="5" t="s">
        <v>78</v>
      </c>
      <c r="B153" s="4" t="s">
        <v>157</v>
      </c>
      <c r="C153" s="4" t="s">
        <v>307</v>
      </c>
      <c r="D153" s="17">
        <v>1109</v>
      </c>
      <c r="E153" s="17">
        <v>386.6578</v>
      </c>
      <c r="F153" s="17">
        <v>722.3421999999999</v>
      </c>
      <c r="G153" s="13">
        <f t="shared" si="2"/>
        <v>0.3486544634806132</v>
      </c>
    </row>
    <row r="154" spans="1:7" ht="220.5">
      <c r="A154" s="5" t="s">
        <v>308</v>
      </c>
      <c r="B154" s="4" t="s">
        <v>157</v>
      </c>
      <c r="C154" s="4" t="s">
        <v>309</v>
      </c>
      <c r="D154" s="17">
        <v>0</v>
      </c>
      <c r="E154" s="17">
        <v>5.5</v>
      </c>
      <c r="F154" s="17">
        <v>0</v>
      </c>
      <c r="G154" s="13" t="s">
        <v>128</v>
      </c>
    </row>
    <row r="155" spans="1:7" ht="94.5">
      <c r="A155" s="5" t="s">
        <v>310</v>
      </c>
      <c r="B155" s="4" t="s">
        <v>157</v>
      </c>
      <c r="C155" s="4" t="s">
        <v>311</v>
      </c>
      <c r="D155" s="17">
        <v>0</v>
      </c>
      <c r="E155" s="17">
        <v>760.2503</v>
      </c>
      <c r="F155" s="17">
        <v>0</v>
      </c>
      <c r="G155" s="13" t="s">
        <v>128</v>
      </c>
    </row>
    <row r="156" spans="1:7" ht="94.5">
      <c r="A156" s="5" t="s">
        <v>79</v>
      </c>
      <c r="B156" s="4" t="s">
        <v>162</v>
      </c>
      <c r="C156" s="4" t="s">
        <v>312</v>
      </c>
      <c r="D156" s="17">
        <v>32</v>
      </c>
      <c r="E156" s="17">
        <v>0</v>
      </c>
      <c r="F156" s="17">
        <v>32</v>
      </c>
      <c r="G156" s="13">
        <f t="shared" si="2"/>
        <v>0</v>
      </c>
    </row>
    <row r="157" spans="1:7" ht="47.25">
      <c r="A157" s="5" t="s">
        <v>80</v>
      </c>
      <c r="B157" s="4" t="s">
        <v>162</v>
      </c>
      <c r="C157" s="4" t="s">
        <v>313</v>
      </c>
      <c r="D157" s="17">
        <v>2</v>
      </c>
      <c r="E157" s="17">
        <v>0</v>
      </c>
      <c r="F157" s="17">
        <v>2</v>
      </c>
      <c r="G157" s="13">
        <f t="shared" si="2"/>
        <v>0</v>
      </c>
    </row>
    <row r="158" spans="1:7" ht="78.75">
      <c r="A158" s="5" t="s">
        <v>150</v>
      </c>
      <c r="B158" s="4" t="s">
        <v>158</v>
      </c>
      <c r="C158" s="4" t="s">
        <v>314</v>
      </c>
      <c r="D158" s="17">
        <v>2</v>
      </c>
      <c r="E158" s="17">
        <v>0</v>
      </c>
      <c r="F158" s="17">
        <v>2</v>
      </c>
      <c r="G158" s="13">
        <f t="shared" si="2"/>
        <v>0</v>
      </c>
    </row>
    <row r="159" spans="1:7" ht="78.75">
      <c r="A159" s="5" t="s">
        <v>122</v>
      </c>
      <c r="B159" s="4" t="s">
        <v>162</v>
      </c>
      <c r="C159" s="4" t="s">
        <v>315</v>
      </c>
      <c r="D159" s="17">
        <v>30</v>
      </c>
      <c r="E159" s="17">
        <v>0</v>
      </c>
      <c r="F159" s="17">
        <v>30</v>
      </c>
      <c r="G159" s="13">
        <f t="shared" si="2"/>
        <v>0</v>
      </c>
    </row>
    <row r="160" spans="1:7" ht="63">
      <c r="A160" s="5" t="s">
        <v>123</v>
      </c>
      <c r="B160" s="4" t="s">
        <v>156</v>
      </c>
      <c r="C160" s="4" t="s">
        <v>316</v>
      </c>
      <c r="D160" s="17">
        <v>30</v>
      </c>
      <c r="E160" s="17">
        <v>0</v>
      </c>
      <c r="F160" s="17">
        <v>30</v>
      </c>
      <c r="G160" s="13">
        <f t="shared" si="2"/>
        <v>0</v>
      </c>
    </row>
    <row r="161" spans="1:7" ht="15.75">
      <c r="A161" s="5" t="s">
        <v>81</v>
      </c>
      <c r="B161" s="4" t="s">
        <v>162</v>
      </c>
      <c r="C161" s="4" t="s">
        <v>317</v>
      </c>
      <c r="D161" s="17">
        <v>21</v>
      </c>
      <c r="E161" s="17">
        <v>-43.14974</v>
      </c>
      <c r="F161" s="17">
        <v>64.14974</v>
      </c>
      <c r="G161" s="13">
        <f t="shared" si="2"/>
        <v>-2.054749523809524</v>
      </c>
    </row>
    <row r="162" spans="1:7" ht="78.75">
      <c r="A162" s="5" t="s">
        <v>82</v>
      </c>
      <c r="B162" s="4" t="s">
        <v>162</v>
      </c>
      <c r="C162" s="4" t="s">
        <v>318</v>
      </c>
      <c r="D162" s="17">
        <v>7</v>
      </c>
      <c r="E162" s="17">
        <v>10.8</v>
      </c>
      <c r="F162" s="17">
        <v>0</v>
      </c>
      <c r="G162" s="13">
        <f t="shared" si="2"/>
        <v>1.542857142857143</v>
      </c>
    </row>
    <row r="163" spans="1:7" ht="63">
      <c r="A163" s="5" t="s">
        <v>83</v>
      </c>
      <c r="B163" s="4" t="s">
        <v>158</v>
      </c>
      <c r="C163" s="4" t="s">
        <v>319</v>
      </c>
      <c r="D163" s="17">
        <v>7</v>
      </c>
      <c r="E163" s="17">
        <v>10.8</v>
      </c>
      <c r="F163" s="17">
        <v>0</v>
      </c>
      <c r="G163" s="13">
        <f t="shared" si="2"/>
        <v>1.542857142857143</v>
      </c>
    </row>
    <row r="164" spans="1:7" ht="63">
      <c r="A164" s="5" t="s">
        <v>84</v>
      </c>
      <c r="B164" s="4" t="s">
        <v>162</v>
      </c>
      <c r="C164" s="4" t="s">
        <v>320</v>
      </c>
      <c r="D164" s="17">
        <v>14</v>
      </c>
      <c r="E164" s="17">
        <v>-53.94974</v>
      </c>
      <c r="F164" s="17">
        <v>67.94974</v>
      </c>
      <c r="G164" s="13">
        <f t="shared" si="2"/>
        <v>-3.8535528571428572</v>
      </c>
    </row>
    <row r="165" spans="1:7" ht="63">
      <c r="A165" s="5" t="s">
        <v>85</v>
      </c>
      <c r="B165" s="4" t="s">
        <v>162</v>
      </c>
      <c r="C165" s="4" t="s">
        <v>321</v>
      </c>
      <c r="D165" s="17">
        <v>0</v>
      </c>
      <c r="E165" s="17">
        <v>-53.94974</v>
      </c>
      <c r="F165" s="17">
        <v>0</v>
      </c>
      <c r="G165" s="13" t="s">
        <v>128</v>
      </c>
    </row>
    <row r="166" spans="1:7" ht="63">
      <c r="A166" s="5" t="s">
        <v>85</v>
      </c>
      <c r="B166" s="4" t="s">
        <v>155</v>
      </c>
      <c r="C166" s="4" t="s">
        <v>321</v>
      </c>
      <c r="D166" s="17">
        <v>14</v>
      </c>
      <c r="E166" s="17">
        <v>0</v>
      </c>
      <c r="F166" s="17">
        <v>14</v>
      </c>
      <c r="G166" s="13">
        <f t="shared" si="2"/>
        <v>0</v>
      </c>
    </row>
    <row r="167" spans="1:7" ht="126">
      <c r="A167" s="5" t="s">
        <v>86</v>
      </c>
      <c r="B167" s="4" t="s">
        <v>153</v>
      </c>
      <c r="C167" s="4" t="s">
        <v>322</v>
      </c>
      <c r="D167" s="17">
        <v>0</v>
      </c>
      <c r="E167" s="17">
        <v>-55</v>
      </c>
      <c r="F167" s="17">
        <v>0</v>
      </c>
      <c r="G167" s="13" t="s">
        <v>128</v>
      </c>
    </row>
    <row r="168" spans="1:7" ht="126">
      <c r="A168" s="5" t="s">
        <v>86</v>
      </c>
      <c r="B168" s="4" t="s">
        <v>155</v>
      </c>
      <c r="C168" s="4" t="s">
        <v>322</v>
      </c>
      <c r="D168" s="17">
        <v>0</v>
      </c>
      <c r="E168" s="17">
        <v>1.05026</v>
      </c>
      <c r="F168" s="17">
        <v>0</v>
      </c>
      <c r="G168" s="13" t="s">
        <v>128</v>
      </c>
    </row>
    <row r="169" spans="1:7" ht="15.75">
      <c r="A169" s="5" t="s">
        <v>323</v>
      </c>
      <c r="B169" s="4" t="s">
        <v>162</v>
      </c>
      <c r="C169" s="4" t="s">
        <v>324</v>
      </c>
      <c r="D169" s="17">
        <v>220</v>
      </c>
      <c r="E169" s="17">
        <v>220</v>
      </c>
      <c r="F169" s="17">
        <v>0</v>
      </c>
      <c r="G169" s="13">
        <f t="shared" si="2"/>
        <v>1</v>
      </c>
    </row>
    <row r="170" spans="1:7" ht="15.75">
      <c r="A170" s="5" t="s">
        <v>325</v>
      </c>
      <c r="B170" s="4" t="s">
        <v>162</v>
      </c>
      <c r="C170" s="4" t="s">
        <v>326</v>
      </c>
      <c r="D170" s="17">
        <v>220</v>
      </c>
      <c r="E170" s="17">
        <v>220</v>
      </c>
      <c r="F170" s="17">
        <v>0</v>
      </c>
      <c r="G170" s="13">
        <f t="shared" si="2"/>
        <v>1</v>
      </c>
    </row>
    <row r="171" spans="1:7" ht="31.5">
      <c r="A171" s="5" t="s">
        <v>327</v>
      </c>
      <c r="B171" s="4" t="s">
        <v>152</v>
      </c>
      <c r="C171" s="4" t="s">
        <v>328</v>
      </c>
      <c r="D171" s="17">
        <v>0</v>
      </c>
      <c r="E171" s="17">
        <v>220</v>
      </c>
      <c r="F171" s="17">
        <v>0</v>
      </c>
      <c r="G171" s="13" t="s">
        <v>128</v>
      </c>
    </row>
    <row r="172" spans="1:7" ht="31.5">
      <c r="A172" s="5" t="s">
        <v>327</v>
      </c>
      <c r="B172" s="4" t="s">
        <v>158</v>
      </c>
      <c r="C172" s="4" t="s">
        <v>328</v>
      </c>
      <c r="D172" s="17">
        <v>220</v>
      </c>
      <c r="E172" s="17">
        <v>0</v>
      </c>
      <c r="F172" s="17">
        <v>220</v>
      </c>
      <c r="G172" s="13">
        <f t="shared" si="2"/>
        <v>0</v>
      </c>
    </row>
    <row r="173" spans="1:7" ht="15.75">
      <c r="A173" s="5" t="s">
        <v>87</v>
      </c>
      <c r="B173" s="4" t="s">
        <v>162</v>
      </c>
      <c r="C173" s="4" t="s">
        <v>329</v>
      </c>
      <c r="D173" s="17">
        <v>1838192.52239</v>
      </c>
      <c r="E173" s="17">
        <v>1719875.11516</v>
      </c>
      <c r="F173" s="17">
        <v>118317.40723</v>
      </c>
      <c r="G173" s="13">
        <f t="shared" si="2"/>
        <v>0.9356338328064979</v>
      </c>
    </row>
    <row r="174" spans="1:7" ht="31.5">
      <c r="A174" s="5" t="s">
        <v>88</v>
      </c>
      <c r="B174" s="4" t="s">
        <v>162</v>
      </c>
      <c r="C174" s="4" t="s">
        <v>330</v>
      </c>
      <c r="D174" s="17">
        <v>1838192.52239</v>
      </c>
      <c r="E174" s="17">
        <v>1719875.11516</v>
      </c>
      <c r="F174" s="17">
        <v>118317.40723</v>
      </c>
      <c r="G174" s="13">
        <f t="shared" si="2"/>
        <v>0.9356338328064979</v>
      </c>
    </row>
    <row r="175" spans="1:7" ht="15.75">
      <c r="A175" s="5" t="s">
        <v>89</v>
      </c>
      <c r="B175" s="4" t="s">
        <v>162</v>
      </c>
      <c r="C175" s="4" t="s">
        <v>331</v>
      </c>
      <c r="D175" s="17">
        <v>268979.3025</v>
      </c>
      <c r="E175" s="17">
        <v>228436.25976</v>
      </c>
      <c r="F175" s="17">
        <v>40543.042740000004</v>
      </c>
      <c r="G175" s="13">
        <f t="shared" si="2"/>
        <v>0.8492707715308317</v>
      </c>
    </row>
    <row r="176" spans="1:7" ht="15.75">
      <c r="A176" s="5" t="s">
        <v>90</v>
      </c>
      <c r="B176" s="4" t="s">
        <v>162</v>
      </c>
      <c r="C176" s="4" t="s">
        <v>332</v>
      </c>
      <c r="D176" s="17">
        <v>249413.616</v>
      </c>
      <c r="E176" s="17">
        <v>217436.25976</v>
      </c>
      <c r="F176" s="17">
        <v>31977.356239999997</v>
      </c>
      <c r="G176" s="13">
        <f t="shared" si="2"/>
        <v>0.8717898535258796</v>
      </c>
    </row>
    <row r="177" spans="1:7" ht="31.5">
      <c r="A177" s="5" t="s">
        <v>91</v>
      </c>
      <c r="B177" s="4" t="s">
        <v>152</v>
      </c>
      <c r="C177" s="4" t="s">
        <v>333</v>
      </c>
      <c r="D177" s="17">
        <v>249413.616</v>
      </c>
      <c r="E177" s="17">
        <v>217436.25976</v>
      </c>
      <c r="F177" s="17">
        <v>31977.356239999997</v>
      </c>
      <c r="G177" s="13">
        <f t="shared" si="2"/>
        <v>0.8717898535258796</v>
      </c>
    </row>
    <row r="178" spans="1:7" ht="31.5">
      <c r="A178" s="5" t="s">
        <v>92</v>
      </c>
      <c r="B178" s="4" t="s">
        <v>162</v>
      </c>
      <c r="C178" s="4" t="s">
        <v>334</v>
      </c>
      <c r="D178" s="17">
        <v>19565.6865</v>
      </c>
      <c r="E178" s="17">
        <v>11000</v>
      </c>
      <c r="F178" s="17">
        <v>8565.6865</v>
      </c>
      <c r="G178" s="13">
        <f t="shared" si="2"/>
        <v>0.5622087423306102</v>
      </c>
    </row>
    <row r="179" spans="1:7" ht="31.5">
      <c r="A179" s="5" t="s">
        <v>93</v>
      </c>
      <c r="B179" s="4" t="s">
        <v>152</v>
      </c>
      <c r="C179" s="4" t="s">
        <v>335</v>
      </c>
      <c r="D179" s="17">
        <v>19565.6865</v>
      </c>
      <c r="E179" s="17">
        <v>11000</v>
      </c>
      <c r="F179" s="17">
        <v>8565.6865</v>
      </c>
      <c r="G179" s="13">
        <f t="shared" si="2"/>
        <v>0.5622087423306102</v>
      </c>
    </row>
    <row r="180" spans="1:7" ht="31.5">
      <c r="A180" s="5" t="s">
        <v>94</v>
      </c>
      <c r="B180" s="4" t="s">
        <v>162</v>
      </c>
      <c r="C180" s="4" t="s">
        <v>336</v>
      </c>
      <c r="D180" s="17">
        <v>101894.16373999999</v>
      </c>
      <c r="E180" s="17">
        <v>101894.16373999999</v>
      </c>
      <c r="F180" s="17">
        <v>0</v>
      </c>
      <c r="G180" s="13">
        <f t="shared" si="2"/>
        <v>1</v>
      </c>
    </row>
    <row r="181" spans="1:7" ht="47.25">
      <c r="A181" s="5" t="s">
        <v>124</v>
      </c>
      <c r="B181" s="4" t="s">
        <v>162</v>
      </c>
      <c r="C181" s="4" t="s">
        <v>337</v>
      </c>
      <c r="D181" s="17">
        <v>66372.31453</v>
      </c>
      <c r="E181" s="17">
        <v>66372.31453</v>
      </c>
      <c r="F181" s="17">
        <v>0</v>
      </c>
      <c r="G181" s="13">
        <f t="shared" si="2"/>
        <v>1</v>
      </c>
    </row>
    <row r="182" spans="1:7" ht="63">
      <c r="A182" s="5" t="s">
        <v>125</v>
      </c>
      <c r="B182" s="4" t="s">
        <v>152</v>
      </c>
      <c r="C182" s="4" t="s">
        <v>338</v>
      </c>
      <c r="D182" s="17">
        <v>66372.31453</v>
      </c>
      <c r="E182" s="17">
        <v>66372.31453</v>
      </c>
      <c r="F182" s="17">
        <v>0</v>
      </c>
      <c r="G182" s="13">
        <f t="shared" si="2"/>
        <v>1</v>
      </c>
    </row>
    <row r="183" spans="1:7" ht="47.25">
      <c r="A183" s="5" t="s">
        <v>339</v>
      </c>
      <c r="B183" s="4" t="s">
        <v>162</v>
      </c>
      <c r="C183" s="4" t="s">
        <v>340</v>
      </c>
      <c r="D183" s="17">
        <v>840.10526</v>
      </c>
      <c r="E183" s="17">
        <v>840.10526</v>
      </c>
      <c r="F183" s="17">
        <v>0</v>
      </c>
      <c r="G183" s="13">
        <f t="shared" si="2"/>
        <v>1</v>
      </c>
    </row>
    <row r="184" spans="1:7" ht="47.25">
      <c r="A184" s="5" t="s">
        <v>341</v>
      </c>
      <c r="B184" s="4" t="s">
        <v>152</v>
      </c>
      <c r="C184" s="4" t="s">
        <v>342</v>
      </c>
      <c r="D184" s="17">
        <v>840.10526</v>
      </c>
      <c r="E184" s="17">
        <v>840.10526</v>
      </c>
      <c r="F184" s="17">
        <v>0</v>
      </c>
      <c r="G184" s="13">
        <f t="shared" si="2"/>
        <v>1</v>
      </c>
    </row>
    <row r="185" spans="1:7" ht="31.5">
      <c r="A185" s="5" t="s">
        <v>95</v>
      </c>
      <c r="B185" s="4" t="s">
        <v>162</v>
      </c>
      <c r="C185" s="4" t="s">
        <v>343</v>
      </c>
      <c r="D185" s="17">
        <v>12360.197</v>
      </c>
      <c r="E185" s="17">
        <v>12360.197</v>
      </c>
      <c r="F185" s="17">
        <v>0</v>
      </c>
      <c r="G185" s="13">
        <f t="shared" si="2"/>
        <v>1</v>
      </c>
    </row>
    <row r="186" spans="1:7" ht="31.5">
      <c r="A186" s="5" t="s">
        <v>96</v>
      </c>
      <c r="B186" s="4" t="s">
        <v>152</v>
      </c>
      <c r="C186" s="4" t="s">
        <v>344</v>
      </c>
      <c r="D186" s="17">
        <v>12360.197</v>
      </c>
      <c r="E186" s="17">
        <v>12360.197</v>
      </c>
      <c r="F186" s="17">
        <v>0</v>
      </c>
      <c r="G186" s="13">
        <f t="shared" si="2"/>
        <v>1</v>
      </c>
    </row>
    <row r="187" spans="1:7" ht="15.75">
      <c r="A187" s="5" t="s">
        <v>345</v>
      </c>
      <c r="B187" s="4" t="s">
        <v>162</v>
      </c>
      <c r="C187" s="4" t="s">
        <v>346</v>
      </c>
      <c r="D187" s="17">
        <v>8377.06143</v>
      </c>
      <c r="E187" s="17">
        <v>8377.06143</v>
      </c>
      <c r="F187" s="17">
        <v>0</v>
      </c>
      <c r="G187" s="13">
        <f t="shared" si="2"/>
        <v>1</v>
      </c>
    </row>
    <row r="188" spans="1:7" ht="31.5">
      <c r="A188" s="5" t="s">
        <v>347</v>
      </c>
      <c r="B188" s="4" t="s">
        <v>152</v>
      </c>
      <c r="C188" s="4" t="s">
        <v>348</v>
      </c>
      <c r="D188" s="17">
        <v>8377.06143</v>
      </c>
      <c r="E188" s="17">
        <v>8377.06143</v>
      </c>
      <c r="F188" s="17">
        <v>0</v>
      </c>
      <c r="G188" s="13">
        <f t="shared" si="2"/>
        <v>1</v>
      </c>
    </row>
    <row r="189" spans="1:7" ht="31.5">
      <c r="A189" s="5" t="s">
        <v>97</v>
      </c>
      <c r="B189" s="4" t="s">
        <v>162</v>
      </c>
      <c r="C189" s="4" t="s">
        <v>349</v>
      </c>
      <c r="D189" s="17">
        <v>9984.48552</v>
      </c>
      <c r="E189" s="17">
        <v>9984.48552</v>
      </c>
      <c r="F189" s="17">
        <v>0</v>
      </c>
      <c r="G189" s="13">
        <f t="shared" si="2"/>
        <v>1</v>
      </c>
    </row>
    <row r="190" spans="1:7" ht="31.5">
      <c r="A190" s="5" t="s">
        <v>98</v>
      </c>
      <c r="B190" s="4" t="s">
        <v>152</v>
      </c>
      <c r="C190" s="4" t="s">
        <v>350</v>
      </c>
      <c r="D190" s="17">
        <v>9984.48552</v>
      </c>
      <c r="E190" s="17">
        <v>9984.48552</v>
      </c>
      <c r="F190" s="17">
        <v>0</v>
      </c>
      <c r="G190" s="13">
        <f t="shared" si="2"/>
        <v>1</v>
      </c>
    </row>
    <row r="191" spans="1:7" ht="15.75">
      <c r="A191" s="5" t="s">
        <v>351</v>
      </c>
      <c r="B191" s="4" t="s">
        <v>162</v>
      </c>
      <c r="C191" s="4" t="s">
        <v>352</v>
      </c>
      <c r="D191" s="17">
        <v>3960</v>
      </c>
      <c r="E191" s="17">
        <v>3960</v>
      </c>
      <c r="F191" s="17">
        <v>0</v>
      </c>
      <c r="G191" s="13">
        <f t="shared" si="2"/>
        <v>1</v>
      </c>
    </row>
    <row r="192" spans="1:7" ht="15.75">
      <c r="A192" s="5" t="s">
        <v>353</v>
      </c>
      <c r="B192" s="4" t="s">
        <v>152</v>
      </c>
      <c r="C192" s="4" t="s">
        <v>354</v>
      </c>
      <c r="D192" s="17">
        <v>3960</v>
      </c>
      <c r="E192" s="17">
        <v>3960</v>
      </c>
      <c r="F192" s="17">
        <v>0</v>
      </c>
      <c r="G192" s="13">
        <f t="shared" si="2"/>
        <v>1</v>
      </c>
    </row>
    <row r="193" spans="1:7" ht="15.75">
      <c r="A193" s="5" t="s">
        <v>99</v>
      </c>
      <c r="B193" s="4" t="s">
        <v>162</v>
      </c>
      <c r="C193" s="4" t="s">
        <v>355</v>
      </c>
      <c r="D193" s="17">
        <v>1392394.95172</v>
      </c>
      <c r="E193" s="17">
        <v>1316803.584</v>
      </c>
      <c r="F193" s="17">
        <v>75591.36772</v>
      </c>
      <c r="G193" s="13">
        <f t="shared" si="2"/>
        <v>0.945711259850071</v>
      </c>
    </row>
    <row r="194" spans="1:7" ht="31.5">
      <c r="A194" s="5" t="s">
        <v>100</v>
      </c>
      <c r="B194" s="4" t="s">
        <v>162</v>
      </c>
      <c r="C194" s="4" t="s">
        <v>356</v>
      </c>
      <c r="D194" s="17">
        <v>1308733.37334</v>
      </c>
      <c r="E194" s="17">
        <v>1247570.0446199998</v>
      </c>
      <c r="F194" s="17">
        <v>61163.32872</v>
      </c>
      <c r="G194" s="13">
        <f t="shared" si="2"/>
        <v>0.953265248700806</v>
      </c>
    </row>
    <row r="195" spans="1:7" ht="31.5">
      <c r="A195" s="5" t="s">
        <v>101</v>
      </c>
      <c r="B195" s="4" t="s">
        <v>152</v>
      </c>
      <c r="C195" s="4" t="s">
        <v>357</v>
      </c>
      <c r="D195" s="17">
        <v>1308733.37334</v>
      </c>
      <c r="E195" s="17">
        <v>1247570.0446199998</v>
      </c>
      <c r="F195" s="17">
        <v>61163.32872</v>
      </c>
      <c r="G195" s="13">
        <f t="shared" si="2"/>
        <v>0.953265248700806</v>
      </c>
    </row>
    <row r="196" spans="1:7" ht="47.25">
      <c r="A196" s="5" t="s">
        <v>358</v>
      </c>
      <c r="B196" s="4" t="s">
        <v>162</v>
      </c>
      <c r="C196" s="4" t="s">
        <v>359</v>
      </c>
      <c r="D196" s="17">
        <v>10910.572</v>
      </c>
      <c r="E196" s="17">
        <v>8556.288</v>
      </c>
      <c r="F196" s="17">
        <v>2354.284</v>
      </c>
      <c r="G196" s="13">
        <f t="shared" si="2"/>
        <v>0.784219929074296</v>
      </c>
    </row>
    <row r="197" spans="1:7" ht="47.25">
      <c r="A197" s="5" t="s">
        <v>360</v>
      </c>
      <c r="B197" s="4" t="s">
        <v>152</v>
      </c>
      <c r="C197" s="4" t="s">
        <v>361</v>
      </c>
      <c r="D197" s="17">
        <v>10910.572</v>
      </c>
      <c r="E197" s="17">
        <v>8556.288</v>
      </c>
      <c r="F197" s="17">
        <v>2354.284</v>
      </c>
      <c r="G197" s="13">
        <f t="shared" si="2"/>
        <v>0.784219929074296</v>
      </c>
    </row>
    <row r="198" spans="1:7" ht="63">
      <c r="A198" s="5" t="s">
        <v>102</v>
      </c>
      <c r="B198" s="4" t="s">
        <v>162</v>
      </c>
      <c r="C198" s="4" t="s">
        <v>362</v>
      </c>
      <c r="D198" s="17">
        <v>23719.462</v>
      </c>
      <c r="E198" s="17">
        <v>12659.24</v>
      </c>
      <c r="F198" s="17">
        <v>11060.222</v>
      </c>
      <c r="G198" s="13">
        <f t="shared" si="2"/>
        <v>0.533706877500004</v>
      </c>
    </row>
    <row r="199" spans="1:7" ht="63">
      <c r="A199" s="5" t="s">
        <v>103</v>
      </c>
      <c r="B199" s="4" t="s">
        <v>152</v>
      </c>
      <c r="C199" s="4" t="s">
        <v>363</v>
      </c>
      <c r="D199" s="17">
        <v>23719.462</v>
      </c>
      <c r="E199" s="17">
        <v>12659.24</v>
      </c>
      <c r="F199" s="17">
        <v>11060.222</v>
      </c>
      <c r="G199" s="13">
        <f t="shared" si="2"/>
        <v>0.533706877500004</v>
      </c>
    </row>
    <row r="200" spans="1:7" ht="47.25">
      <c r="A200" s="5" t="s">
        <v>129</v>
      </c>
      <c r="B200" s="4" t="s">
        <v>162</v>
      </c>
      <c r="C200" s="4" t="s">
        <v>364</v>
      </c>
      <c r="D200" s="17">
        <v>3588.263</v>
      </c>
      <c r="E200" s="17">
        <v>3588.263</v>
      </c>
      <c r="F200" s="17">
        <v>0</v>
      </c>
      <c r="G200" s="13">
        <f t="shared" si="2"/>
        <v>1</v>
      </c>
    </row>
    <row r="201" spans="1:7" ht="47.25">
      <c r="A201" s="5" t="s">
        <v>130</v>
      </c>
      <c r="B201" s="4" t="s">
        <v>152</v>
      </c>
      <c r="C201" s="4" t="s">
        <v>365</v>
      </c>
      <c r="D201" s="17">
        <v>3588.263</v>
      </c>
      <c r="E201" s="17">
        <v>3588.263</v>
      </c>
      <c r="F201" s="17">
        <v>0</v>
      </c>
      <c r="G201" s="13">
        <f t="shared" si="2"/>
        <v>1</v>
      </c>
    </row>
    <row r="202" spans="1:7" ht="47.25">
      <c r="A202" s="5" t="s">
        <v>131</v>
      </c>
      <c r="B202" s="4" t="s">
        <v>162</v>
      </c>
      <c r="C202" s="4" t="s">
        <v>366</v>
      </c>
      <c r="D202" s="17">
        <v>2.119</v>
      </c>
      <c r="E202" s="17">
        <v>2.119</v>
      </c>
      <c r="F202" s="17">
        <v>0</v>
      </c>
      <c r="G202" s="13">
        <f t="shared" si="2"/>
        <v>1</v>
      </c>
    </row>
    <row r="203" spans="1:7" ht="63">
      <c r="A203" s="5" t="s">
        <v>132</v>
      </c>
      <c r="B203" s="4" t="s">
        <v>152</v>
      </c>
      <c r="C203" s="4" t="s">
        <v>367</v>
      </c>
      <c r="D203" s="17">
        <v>2.119</v>
      </c>
      <c r="E203" s="17">
        <v>2.119</v>
      </c>
      <c r="F203" s="17">
        <v>0</v>
      </c>
      <c r="G203" s="13">
        <f t="shared" si="2"/>
        <v>1</v>
      </c>
    </row>
    <row r="204" spans="1:7" ht="94.5">
      <c r="A204" s="5" t="s">
        <v>133</v>
      </c>
      <c r="B204" s="4" t="s">
        <v>162</v>
      </c>
      <c r="C204" s="4" t="s">
        <v>368</v>
      </c>
      <c r="D204" s="17">
        <v>44352.629380000006</v>
      </c>
      <c r="E204" s="17">
        <v>44352.629380000006</v>
      </c>
      <c r="F204" s="17">
        <v>0</v>
      </c>
      <c r="G204" s="13">
        <f aca="true" t="shared" si="3" ref="G204:G212">E204/D204</f>
        <v>1</v>
      </c>
    </row>
    <row r="205" spans="1:7" ht="94.5">
      <c r="A205" s="5" t="s">
        <v>134</v>
      </c>
      <c r="B205" s="4" t="s">
        <v>152</v>
      </c>
      <c r="C205" s="4" t="s">
        <v>369</v>
      </c>
      <c r="D205" s="17">
        <v>44352.629380000006</v>
      </c>
      <c r="E205" s="17">
        <v>44352.629380000006</v>
      </c>
      <c r="F205" s="17">
        <v>0</v>
      </c>
      <c r="G205" s="13">
        <f t="shared" si="3"/>
        <v>1</v>
      </c>
    </row>
    <row r="206" spans="1:7" ht="15.75">
      <c r="A206" s="5" t="s">
        <v>126</v>
      </c>
      <c r="B206" s="4" t="s">
        <v>162</v>
      </c>
      <c r="C206" s="4" t="s">
        <v>370</v>
      </c>
      <c r="D206" s="17">
        <v>1088.533</v>
      </c>
      <c r="E206" s="17">
        <v>75</v>
      </c>
      <c r="F206" s="17">
        <v>1013.533</v>
      </c>
      <c r="G206" s="13">
        <f t="shared" si="3"/>
        <v>0.06890007009433798</v>
      </c>
    </row>
    <row r="207" spans="1:7" ht="15.75">
      <c r="A207" s="5" t="s">
        <v>127</v>
      </c>
      <c r="B207" s="4" t="s">
        <v>152</v>
      </c>
      <c r="C207" s="4" t="s">
        <v>371</v>
      </c>
      <c r="D207" s="17">
        <v>1088.533</v>
      </c>
      <c r="E207" s="17">
        <v>75</v>
      </c>
      <c r="F207" s="17">
        <v>1013.533</v>
      </c>
      <c r="G207" s="13">
        <f t="shared" si="3"/>
        <v>0.06890007009433798</v>
      </c>
    </row>
    <row r="208" spans="1:7" ht="15.75">
      <c r="A208" s="5" t="s">
        <v>104</v>
      </c>
      <c r="B208" s="4" t="s">
        <v>162</v>
      </c>
      <c r="C208" s="4" t="s">
        <v>372</v>
      </c>
      <c r="D208" s="17">
        <v>74924.10443</v>
      </c>
      <c r="E208" s="17">
        <v>72741.10766</v>
      </c>
      <c r="F208" s="17">
        <v>2182.99677</v>
      </c>
      <c r="G208" s="13">
        <f t="shared" si="3"/>
        <v>0.9708638923800612</v>
      </c>
    </row>
    <row r="209" spans="1:7" ht="63">
      <c r="A209" s="5" t="s">
        <v>373</v>
      </c>
      <c r="B209" s="4" t="s">
        <v>162</v>
      </c>
      <c r="C209" s="4" t="s">
        <v>374</v>
      </c>
      <c r="D209" s="17">
        <v>1122.18371</v>
      </c>
      <c r="E209" s="17">
        <v>1122.18371</v>
      </c>
      <c r="F209" s="17">
        <v>0</v>
      </c>
      <c r="G209" s="13">
        <f t="shared" si="3"/>
        <v>1</v>
      </c>
    </row>
    <row r="210" spans="1:7" ht="63">
      <c r="A210" s="5" t="s">
        <v>375</v>
      </c>
      <c r="B210" s="4" t="s">
        <v>152</v>
      </c>
      <c r="C210" s="4" t="s">
        <v>376</v>
      </c>
      <c r="D210" s="17">
        <v>1122.18371</v>
      </c>
      <c r="E210" s="17">
        <v>1122.18371</v>
      </c>
      <c r="F210" s="17">
        <v>0</v>
      </c>
      <c r="G210" s="13">
        <f t="shared" si="3"/>
        <v>1</v>
      </c>
    </row>
    <row r="211" spans="1:7" ht="15.75">
      <c r="A211" s="5" t="s">
        <v>105</v>
      </c>
      <c r="B211" s="4" t="s">
        <v>162</v>
      </c>
      <c r="C211" s="4" t="s">
        <v>377</v>
      </c>
      <c r="D211" s="17">
        <v>73801.92072</v>
      </c>
      <c r="E211" s="17">
        <v>71618.92395</v>
      </c>
      <c r="F211" s="17">
        <v>2182.99677</v>
      </c>
      <c r="G211" s="13">
        <f t="shared" si="3"/>
        <v>0.9704208677944555</v>
      </c>
    </row>
    <row r="212" spans="1:7" ht="31.5">
      <c r="A212" s="5" t="s">
        <v>106</v>
      </c>
      <c r="B212" s="4" t="s">
        <v>152</v>
      </c>
      <c r="C212" s="4" t="s">
        <v>378</v>
      </c>
      <c r="D212" s="17">
        <v>73801.92072</v>
      </c>
      <c r="E212" s="17">
        <v>71618.92395</v>
      </c>
      <c r="F212" s="17">
        <v>2182.99677</v>
      </c>
      <c r="G212" s="13">
        <f t="shared" si="3"/>
        <v>0.9704208677944555</v>
      </c>
    </row>
    <row r="213" spans="1:7" ht="63">
      <c r="A213" s="5" t="s">
        <v>379</v>
      </c>
      <c r="B213" s="4" t="s">
        <v>162</v>
      </c>
      <c r="C213" s="4" t="s">
        <v>380</v>
      </c>
      <c r="D213" s="17">
        <v>0</v>
      </c>
      <c r="E213" s="17">
        <v>24.511</v>
      </c>
      <c r="F213" s="17">
        <v>0</v>
      </c>
      <c r="G213" s="13" t="s">
        <v>128</v>
      </c>
    </row>
    <row r="214" spans="1:7" ht="78.75">
      <c r="A214" s="5" t="s">
        <v>381</v>
      </c>
      <c r="B214" s="4" t="s">
        <v>162</v>
      </c>
      <c r="C214" s="4" t="s">
        <v>382</v>
      </c>
      <c r="D214" s="17">
        <v>0</v>
      </c>
      <c r="E214" s="17">
        <v>24.511</v>
      </c>
      <c r="F214" s="17">
        <v>0</v>
      </c>
      <c r="G214" s="13" t="s">
        <v>128</v>
      </c>
    </row>
    <row r="215" spans="1:7" ht="78.75">
      <c r="A215" s="5" t="s">
        <v>383</v>
      </c>
      <c r="B215" s="4" t="s">
        <v>162</v>
      </c>
      <c r="C215" s="4" t="s">
        <v>384</v>
      </c>
      <c r="D215" s="17">
        <v>0</v>
      </c>
      <c r="E215" s="17">
        <v>24.511</v>
      </c>
      <c r="F215" s="17">
        <v>0</v>
      </c>
      <c r="G215" s="13" t="s">
        <v>128</v>
      </c>
    </row>
    <row r="216" spans="1:7" ht="63">
      <c r="A216" s="5" t="s">
        <v>385</v>
      </c>
      <c r="B216" s="4" t="s">
        <v>152</v>
      </c>
      <c r="C216" s="4" t="s">
        <v>386</v>
      </c>
      <c r="D216" s="17">
        <v>0</v>
      </c>
      <c r="E216" s="17">
        <v>24.511</v>
      </c>
      <c r="F216" s="17">
        <v>0</v>
      </c>
      <c r="G216" s="13" t="s">
        <v>128</v>
      </c>
    </row>
    <row r="217" spans="1:7" ht="47.25">
      <c r="A217" s="5" t="s">
        <v>107</v>
      </c>
      <c r="B217" s="4" t="s">
        <v>162</v>
      </c>
      <c r="C217" s="4" t="s">
        <v>387</v>
      </c>
      <c r="D217" s="17">
        <v>0</v>
      </c>
      <c r="E217" s="17">
        <v>-24.511</v>
      </c>
      <c r="F217" s="17">
        <v>0</v>
      </c>
      <c r="G217" s="13" t="s">
        <v>128</v>
      </c>
    </row>
    <row r="218" spans="1:7" ht="47.25">
      <c r="A218" s="5" t="s">
        <v>108</v>
      </c>
      <c r="B218" s="4" t="s">
        <v>162</v>
      </c>
      <c r="C218" s="4" t="s">
        <v>388</v>
      </c>
      <c r="D218" s="17">
        <v>0</v>
      </c>
      <c r="E218" s="17">
        <v>-24.511</v>
      </c>
      <c r="F218" s="17">
        <v>0</v>
      </c>
      <c r="G218" s="13" t="s">
        <v>128</v>
      </c>
    </row>
    <row r="219" spans="1:7" ht="47.25">
      <c r="A219" s="5" t="s">
        <v>389</v>
      </c>
      <c r="B219" s="4" t="s">
        <v>152</v>
      </c>
      <c r="C219" s="4" t="s">
        <v>390</v>
      </c>
      <c r="D219" s="17">
        <v>0</v>
      </c>
      <c r="E219" s="17">
        <v>-24.511</v>
      </c>
      <c r="F219" s="17">
        <v>0</v>
      </c>
      <c r="G219" s="13" t="s">
        <v>128</v>
      </c>
    </row>
  </sheetData>
  <sheetProtection/>
  <autoFilter ref="A9:G219"/>
  <mergeCells count="1">
    <mergeCell ref="A6:G6"/>
  </mergeCells>
  <conditionalFormatting sqref="F10:F219 I11">
    <cfRule type="cellIs" priority="1" dxfId="0" operator="lessThan" stopIfTrue="1">
      <formula>0</formula>
    </cfRule>
  </conditionalFormatting>
  <printOptions/>
  <pageMargins left="0.25" right="0.25" top="0.75" bottom="0.75" header="0.3" footer="0.3"/>
  <pageSetup fitToHeight="0" fitToWidth="1" horizontalDpi="300" verticalDpi="3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2023-03-30T19:37:17Z</cp:lastPrinted>
  <dcterms:modified xsi:type="dcterms:W3CDTF">2024-04-15T07:16:06Z</dcterms:modified>
  <cp:category/>
  <cp:version/>
  <cp:contentType/>
  <cp:contentStatus/>
</cp:coreProperties>
</file>