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 №3" sheetId="1" r:id="rId1"/>
  </sheets>
  <definedNames>
    <definedName name="__bookmark_13">'ПР №3'!$A$10:$G$210</definedName>
    <definedName name="__bookmark_14">'ПР №3'!$A$211:$G$212</definedName>
    <definedName name="__bookmark_18">#REF!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0">'ПР №3'!$10:$14</definedName>
  </definedNames>
  <calcPr fullCalcOnLoad="1"/>
</workbook>
</file>

<file path=xl/sharedStrings.xml><?xml version="1.0" encoding="utf-8"?>
<sst xmlns="http://schemas.openxmlformats.org/spreadsheetml/2006/main" count="610" uniqueCount="289">
  <si>
    <t>Наименование 
показателя</t>
  </si>
  <si>
    <t>Код строки</t>
  </si>
  <si>
    <t>Утвержденные бюджетные назначения</t>
  </si>
  <si>
    <t>1</t>
  </si>
  <si>
    <t>2</t>
  </si>
  <si>
    <t>3</t>
  </si>
  <si>
    <t>Дотации на выравнивание бюджетной обеспеченности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</si>
  <si>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</si>
  <si>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</si>
  <si>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</si>
  <si>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</si>
  <si>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</si>
  <si>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</si>
  <si>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</si>
  <si>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</si>
  <si>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</si>
  <si>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</si>
  <si>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</si>
  <si>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</si>
  <si>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</si>
  <si>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</si>
  <si>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</si>
  <si>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</si>
  <si>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</si>
  <si>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</si>
  <si>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</si>
  <si>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</si>
  <si>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</si>
  <si>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>000 0103 00 0 00 00000 129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</si>
  <si>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</si>
  <si>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</si>
  <si>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</si>
  <si>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</si>
  <si>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</si>
  <si>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</si>
  <si>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Прочая закупка товаров, работ и услуг</t>
  </si>
  <si>
    <t>000 0103 00 0 00 00000 244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</si>
  <si>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</si>
  <si>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</si>
  <si>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</si>
  <si>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</si>
  <si>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</si>
  <si>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</si>
  <si>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</si>
  <si>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</si>
  <si>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000 0104 00 0 00 00000 242</t>
  </si>
  <si>
    <t>000 0104 00 0 00 00000 244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</si>
  <si>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</si>
  <si>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</si>
  <si>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</si>
  <si>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</si>
  <si>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налога на имущество организаций и земельного налога</t>
  </si>
  <si>
    <t>000 0104 00 0 00 00000 851</t>
  </si>
  <si>
    <t>Уплата прочих налогов, сборов</t>
  </si>
  <si>
    <t>000 0104 00 0 00 00000 852</t>
  </si>
  <si>
    <t>Уплата иных платежей</t>
  </si>
  <si>
    <t>000 0104 00 0 00 00000 853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</si>
  <si>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</si>
  <si>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</si>
  <si>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</si>
  <si>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</si>
  <si>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</si>
  <si>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</si>
  <si>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</si>
  <si>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</si>
  <si>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</si>
  <si>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</si>
  <si>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000 0106 00 0 00 00000 800</t>
  </si>
  <si>
    <t>000 0106 00 0 00 00000 850</t>
  </si>
  <si>
    <t>000 0106 00 0 00 00000 851</t>
  </si>
  <si>
    <t>000 0106 00 0 00 00000 852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</si>
  <si>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</si>
  <si>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</si>
  <si>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</si>
  <si>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</si>
  <si>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</si>
  <si>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</si>
  <si>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</si>
  <si>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000 0113 00 0 00 00000 200</t>
  </si>
  <si>
    <t>000 0113 00 0 00 00000 240</t>
  </si>
  <si>
    <t>000 0113 00 0 00 00000 242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</si>
  <si>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</si>
  <si>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</si>
  <si>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</si>
  <si>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</si>
  <si>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</si>
  <si>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</si>
  <si>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</si>
  <si>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</si>
  <si>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</si>
  <si>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</si>
  <si>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000 0203 00 0 00 00000 242</t>
  </si>
  <si>
    <t>000 0203 00 0 00 00000 244</t>
  </si>
  <si>
    <t>Межбюджетные трансферты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</si>
  <si>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</si>
  <si>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</si>
  <si>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</si>
  <si>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</si>
  <si>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</si>
  <si>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</si>
  <si>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</si>
  <si>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</si>
  <si>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Расходы на выплаты персоналу казенных учреждений</t>
  </si>
  <si>
    <t>000 0309 00 0 00 00000 110</t>
  </si>
  <si>
    <t>Фонд оплаты труда учреждений</t>
  </si>
  <si>
    <t>000 0309 00 0 00 00000 111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</si>
  <si>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</si>
  <si>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000 0309 00 0 00 00000 119</t>
  </si>
  <si>
    <t>000 0309 00 0 00 00000 200</t>
  </si>
  <si>
    <t>000 0309 00 0 00 00000 240</t>
  </si>
  <si>
    <t>000 0309 00 0 00 00000 244</t>
  </si>
  <si>
    <t>000 0309 00 0 00 00000 800</t>
  </si>
  <si>
    <t>000 0309 00 0 00 00000 870</t>
  </si>
  <si>
    <t>Обеспечение пожарной безопасности</t>
  </si>
  <si>
    <t>000 0310 00 0 00 00000 000</t>
  </si>
  <si>
    <t>000 0310 00 0 00 00000 800</t>
  </si>
  <si>
    <t>000 0310 00 0 00 00000 870</t>
  </si>
  <si>
    <t>НАЦИОНАЛЬНАЯ ЭКОНОМИКА</t>
  </si>
  <si>
    <t>000 0400 00 0 00 00000 000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</si>
  <si>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</si>
  <si>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</si>
  <si>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</si>
  <si>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</si>
  <si>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</si>
  <si>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</si>
  <si>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Другие вопросы в области национальной экономики</t>
  </si>
  <si>
    <t>000 0412 00 0 00 00000 000</t>
  </si>
  <si>
    <t>000 0412 00 0 00 00000 800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</si>
  <si>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</si>
  <si>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</si>
  <si>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</si>
  <si>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</si>
  <si>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</si>
  <si>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</si>
  <si>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</si>
  <si>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</si>
  <si>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</si>
  <si>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</si>
  <si>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</si>
  <si>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</si>
  <si>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</si>
  <si>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</si>
  <si>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</si>
  <si>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</si>
  <si>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ОБРАЗОВАНИЕ</t>
  </si>
  <si>
    <t>000 0700 00 0 00 00000 000</t>
  </si>
  <si>
    <t>Дошкольное образование</t>
  </si>
  <si>
    <t>000 0701 00 0 00 00000 000</t>
  </si>
  <si>
    <t>Предоставление субсидий бюджетным, автономным учреждениям и иным некоммерческим организациям</t>
  </si>
  <si>
    <t>000 0701 00 0 00 00000 600</t>
  </si>
  <si>
    <t>Субсидии бюджетным учреждениям</t>
  </si>
  <si>
    <t>000 0701 00 0 00 00000 610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</si>
  <si>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</si>
  <si>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000 0701 00 0 00 00000 611</t>
  </si>
  <si>
    <t>Общее образование</t>
  </si>
  <si>
    <t>000 0702 00 0 00 00000 000</t>
  </si>
  <si>
    <t>000 0702 00 0 00 00000 600</t>
  </si>
  <si>
    <t>000 0702 00 0 00 00000 610</t>
  </si>
  <si>
    <t>000 0702 00 0 00 00000 611</t>
  </si>
  <si>
    <t>Дополнительное образование детей</t>
  </si>
  <si>
    <t>000 0703 00 0 00 00000 000</t>
  </si>
  <si>
    <t>000 0703 00 0 00 00000 600</t>
  </si>
  <si>
    <t>000 0703 00 0 00 00000 610</t>
  </si>
  <si>
    <t>000 0703 00 0 00 00000 611</t>
  </si>
  <si>
    <t>Субсидии бюджетным учреждениям на иные цели</t>
  </si>
  <si>
    <t>000 0703 00 0 00 00000 612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</si>
  <si>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</si>
  <si>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</si>
  <si>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</si>
  <si>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</si>
  <si>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</si>
  <si>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000 0709 00 0 00 00000 119</t>
  </si>
  <si>
    <t>000 0709 00 0 00 00000 120</t>
  </si>
  <si>
    <t>000 0709 00 0 00 00000 121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</si>
  <si>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</si>
  <si>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</si>
  <si>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</si>
  <si>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</si>
  <si>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</si>
  <si>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000 0709 00 0 00 00000 800</t>
  </si>
  <si>
    <t>000 0709 00 0 00 00000 850</t>
  </si>
  <si>
    <t>000 0709 00 0 00 00000 851</t>
  </si>
  <si>
    <t>000 0709 00 0 00 00000 852</t>
  </si>
  <si>
    <t>000 0709 00 0 00 00000 853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</si>
  <si>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</si>
  <si>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</si>
  <si>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</si>
  <si>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</si>
  <si>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</si>
  <si>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</si>
  <si>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</si>
  <si>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Иные выплаты персоналу учреждений, за исключением фонда оплаты труда</t>
  </si>
  <si>
    <t>000 0801 00 0 00 00000 112</t>
  </si>
  <si>
    <t>000 0801 00 0 00 00000 119</t>
  </si>
  <si>
    <t>000 0801 00 0 00 00000 200</t>
  </si>
  <si>
    <t>000 0801 00 0 00 00000 240</t>
  </si>
  <si>
    <t>000 0801 00 0 00 00000 242</t>
  </si>
  <si>
    <t>000 0801 00 0 00 00000 244</t>
  </si>
  <si>
    <t>000 0801 00 0 00 00000 500</t>
  </si>
  <si>
    <t>000 0801 00 0 00 00000 530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</si>
  <si>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</si>
  <si>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</si>
  <si>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</si>
  <si>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</si>
  <si>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</si>
  <si>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</si>
  <si>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</si>
  <si>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</si>
  <si>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</si>
  <si>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</si>
  <si>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</si>
  <si>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</si>
  <si>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</si>
  <si>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</si>
  <si>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000 0804 00 0 00 00000 600</t>
  </si>
  <si>
    <t>000 0804 00 0 00 00000 610</t>
  </si>
  <si>
    <t>000 0804 00 0 00 00000 611</t>
  </si>
  <si>
    <t>000 0804 00 0 00 00000 800</t>
  </si>
  <si>
    <t>000 0804 00 0 00 00000 850</t>
  </si>
  <si>
    <t>000 0804 00 0 00 00000 851</t>
  </si>
  <si>
    <t>000 0804 00 0 00 00000 853</t>
  </si>
  <si>
    <t>СОЦИАЛЬНАЯ ПОЛИТИКА</t>
  </si>
  <si>
    <t>000 1000 00 0 00 00000 000</t>
  </si>
  <si>
    <t>Охрана семьи и детства</t>
  </si>
  <si>
    <t>000 1004 00 0 00 00000 000</t>
  </si>
  <si>
    <t>Социальное обеспечение и иные выплаты населению</t>
  </si>
  <si>
    <t>000 1004 00 0 00 00000 300</t>
  </si>
  <si>
    <t>Публичные нормативные социальные выплаты гражданам</t>
  </si>
  <si>
    <t>000 1004 00 0 00 00000 310</t>
  </si>
  <si>
    <t>Пособия, компенсации, меры социальной поддержки по публичным нормативным обязательствам</t>
  </si>
  <si>
    <t>000 1004 00 0 00 00000 313</t>
  </si>
  <si>
    <t>Социальные выплаты гражданам, кроме публичных нормативных социальных выплат</t>
  </si>
  <si>
    <t>000 1004 00 0 00 00000 320</t>
  </si>
  <si>
    <t>Пособия, компенсации и иные социальные выплаты гражданам, кроме публичных нормативных обязательств</t>
  </si>
  <si>
    <t>000 1004 00 0 00 00000 321</t>
  </si>
  <si>
    <t>Субсидии гражданам на приобретение жилья</t>
  </si>
  <si>
    <t>000 1004 00 0 00 00000 322</t>
  </si>
  <si>
    <t>000 1004 00 0 00 00000 600</t>
  </si>
  <si>
    <t>000 1004 00 0 00 00000 610</t>
  </si>
  <si>
    <t>000 1004 00 0 00 00000 612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</si>
  <si>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</si>
  <si>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</si>
  <si>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</si>
  <si>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</si>
  <si>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</si>
  <si>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000 1006 00 0 00 00000 129</t>
  </si>
  <si>
    <t>000 1006 00 0 00 00000 200</t>
  </si>
  <si>
    <t>000 1006 00 0 00 00000 240</t>
  </si>
  <si>
    <t>000 1006 00 0 00 00000 244</t>
  </si>
  <si>
    <t>ФИЗИЧЕСКАЯ КУЛЬТУРА И СПОРТ</t>
  </si>
  <si>
    <t>000 1100 00 0 00 00000 000</t>
  </si>
  <si>
    <t>Другие вопросы в области физической культуры и спорта</t>
  </si>
  <si>
    <t>000 1105 00 0 00 00000 000</t>
  </si>
  <si>
    <t>000 1105 00 0 00 00000 200</t>
  </si>
  <si>
    <t>000 1105 00 0 00 00000 240</t>
  </si>
  <si>
    <t>000 1105 00 0 00 00000 244</t>
  </si>
  <si>
    <t>000 1105 00 0 00 00000 800</t>
  </si>
  <si>
    <t>000 1105 00 0 00 00000 850</t>
  </si>
  <si>
    <t>000 1105 00 0 00 00000 853</t>
  </si>
  <si>
    <t>000 1105 00 0 00 00000 870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</si>
  <si>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</si>
  <si>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</si>
  <si>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</si>
  <si>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</si>
  <si>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</si>
  <si>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000 1202 00 0 00 00000 610</t>
  </si>
  <si>
    <t>000 1202 00 0 00 00000 611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</si>
  <si>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</si>
  <si>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</si>
  <si>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</si>
  <si>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</si>
  <si>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</si>
  <si>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</si>
  <si>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</si>
  <si>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</si>
  <si>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Результат исполнения бюджета (дефицит/профицит)</t>
  </si>
  <si>
    <t>450</t>
  </si>
  <si>
    <t>В.Х. Умалатов</t>
  </si>
  <si>
    <t>остаток</t>
  </si>
  <si>
    <t>% исполнения</t>
  </si>
  <si>
    <t>исполнение</t>
  </si>
  <si>
    <t>план на год</t>
  </si>
  <si>
    <t>Ведомственная структура расходов бюджета Надтеречного муниципального района за первый квартал 2020 год</t>
  </si>
  <si>
    <t>Приложение № 3</t>
  </si>
  <si>
    <t>к отчету об исполнении бюджета Надтеречного муниципального района за 1 квартал 2020 год</t>
  </si>
  <si>
    <t>Начальник райфинуправления</t>
  </si>
  <si>
    <t>Начальник  бюджетного отдела</t>
  </si>
  <si>
    <t>А.Д. Умалатов</t>
  </si>
  <si>
    <t>(тыс.рублей.)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</si>
</sst>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,"/>
    <numFmt numFmtId="175" formatCode="0.0"/>
  </numFmts>
  <fonts count="46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1" xfId="0" applyNumberFormat="1" applyFont="1" applyBorder="1" applyAlignment="1">
      <alignment horizontal="right" wrapText="1"/>
    </xf>
    <xf numFmtId="172" fontId="3" fillId="0" borderId="12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right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left" wrapText="1"/>
    </xf>
    <xf numFmtId="174" fontId="7" fillId="0" borderId="11" xfId="0" applyNumberFormat="1" applyFont="1" applyBorder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left" wrapText="1"/>
    </xf>
    <xf numFmtId="173" fontId="1" fillId="0" borderId="16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horizontal="right" wrapText="1"/>
    </xf>
    <xf numFmtId="1" fontId="9" fillId="0" borderId="11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/>
    </xf>
    <xf numFmtId="172" fontId="10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172" fontId="10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6.140625" style="0" customWidth="1"/>
    <col min="2" max="2" width="7.421875" style="0" customWidth="1"/>
    <col min="3" max="3" width="26.00390625" style="0" customWidth="1"/>
    <col min="4" max="4" width="0" style="0" hidden="1" customWidth="1"/>
    <col min="5" max="5" width="12.57421875" style="0" customWidth="1"/>
    <col min="6" max="6" width="14.140625" style="0" customWidth="1"/>
    <col min="7" max="7" width="13.00390625" style="0" customWidth="1"/>
    <col min="8" max="8" width="12.57421875" style="0" customWidth="1"/>
  </cols>
  <sheetData>
    <row r="1" spans="1:5" ht="12.75">
      <c r="A1" s="1"/>
      <c r="B1" s="1"/>
      <c r="C1" s="1"/>
      <c r="D1" s="1"/>
      <c r="E1" s="1"/>
    </row>
    <row r="2" spans="1:8" ht="12.75">
      <c r="A2" s="25"/>
      <c r="B2" s="25"/>
      <c r="C2" s="25"/>
      <c r="D2" s="25"/>
      <c r="E2" s="25"/>
      <c r="F2" s="26"/>
      <c r="G2" s="33" t="s">
        <v>283</v>
      </c>
      <c r="H2" s="33"/>
    </row>
    <row r="3" spans="1:8" ht="12.75">
      <c r="A3" s="34" t="s">
        <v>284</v>
      </c>
      <c r="B3" s="34"/>
      <c r="C3" s="34"/>
      <c r="D3" s="34"/>
      <c r="E3" s="34"/>
      <c r="F3" s="34"/>
      <c r="G3" s="34"/>
      <c r="H3" s="34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8" ht="15">
      <c r="A9" s="32" t="s">
        <v>282</v>
      </c>
      <c r="B9" s="32"/>
      <c r="C9" s="32"/>
      <c r="D9" s="32"/>
      <c r="E9" s="32"/>
      <c r="F9" s="32"/>
      <c r="G9" s="32"/>
      <c r="H9" s="32"/>
    </row>
    <row r="10" spans="1:7" ht="12.75">
      <c r="A10" s="35"/>
      <c r="B10" s="36"/>
      <c r="C10" s="36"/>
      <c r="D10" s="36"/>
      <c r="E10" s="36"/>
      <c r="F10" s="36"/>
      <c r="G10" s="36"/>
    </row>
    <row r="11" spans="1:8" ht="12.75">
      <c r="A11" s="2"/>
      <c r="B11" s="2"/>
      <c r="C11" s="2"/>
      <c r="D11" s="2"/>
      <c r="E11" s="2"/>
      <c r="F11" s="2"/>
      <c r="G11" s="2"/>
      <c r="H11" t="s">
        <v>288</v>
      </c>
    </row>
    <row r="12" spans="1:8" ht="21.75" customHeight="1">
      <c r="A12" s="28" t="s">
        <v>0</v>
      </c>
      <c r="B12" s="28" t="s">
        <v>1</v>
      </c>
      <c r="C12" s="28" t="s">
        <v>7</v>
      </c>
      <c r="D12" s="6" t="s">
        <v>2</v>
      </c>
      <c r="E12" s="28" t="s">
        <v>281</v>
      </c>
      <c r="F12" s="28" t="s">
        <v>280</v>
      </c>
      <c r="G12" s="29" t="s">
        <v>278</v>
      </c>
      <c r="H12" s="30" t="s">
        <v>279</v>
      </c>
    </row>
    <row r="13" spans="1:8" ht="89.25" customHeight="1">
      <c r="A13" s="37"/>
      <c r="B13" s="37"/>
      <c r="C13" s="37"/>
      <c r="D13" s="5"/>
      <c r="E13" s="28"/>
      <c r="F13" s="28"/>
      <c r="G13" s="29"/>
      <c r="H13" s="31"/>
    </row>
    <row r="14" spans="1:8" ht="12.75">
      <c r="A14" s="7" t="s">
        <v>3</v>
      </c>
      <c r="B14" s="11" t="s">
        <v>4</v>
      </c>
      <c r="C14" s="11" t="s">
        <v>5</v>
      </c>
      <c r="D14" s="11"/>
      <c r="E14" s="13">
        <v>4</v>
      </c>
      <c r="F14" s="13">
        <v>5</v>
      </c>
      <c r="G14" s="14">
        <v>6</v>
      </c>
      <c r="H14" s="23">
        <v>7</v>
      </c>
    </row>
    <row r="15" spans="1:8" ht="12.75">
      <c r="A15" s="15" t="s">
        <v>8</v>
      </c>
      <c r="B15" s="12" t="s">
        <v>9</v>
      </c>
      <c r="C15" s="9" t="s">
        <v>10</v>
      </c>
      <c r="D15" s="10"/>
      <c r="E15" s="17">
        <v>1445013587.56</v>
      </c>
      <c r="F15" s="17">
        <v>318501795.71</v>
      </c>
      <c r="G15" s="17">
        <f>E15-F15</f>
        <v>1126511791.85</v>
      </c>
      <c r="H15" s="24">
        <f>F15/E15*100</f>
        <v>22.041439502850015</v>
      </c>
    </row>
    <row r="16" spans="1:8" ht="12.75">
      <c r="A16" s="16" t="s">
        <v>11</v>
      </c>
      <c r="B16" s="12" t="s">
        <v>9</v>
      </c>
      <c r="C16" s="4" t="s">
        <v>12</v>
      </c>
      <c r="D16" s="3"/>
      <c r="E16" s="18">
        <v>54332548</v>
      </c>
      <c r="F16" s="18">
        <v>12321105.68</v>
      </c>
      <c r="G16" s="17">
        <f aca="true" t="shared" si="0" ref="G16:G79">E16-F16</f>
        <v>42011442.32</v>
      </c>
      <c r="H16" s="24">
        <f aca="true" t="shared" si="1" ref="H16:H79">F16/E16*100</f>
        <v>22.67720939573826</v>
      </c>
    </row>
    <row r="17" spans="1:8" ht="22.5">
      <c r="A17" s="16" t="s">
        <v>13</v>
      </c>
      <c r="B17" s="12" t="s">
        <v>9</v>
      </c>
      <c r="C17" s="4" t="s">
        <v>14</v>
      </c>
      <c r="D17" s="3"/>
      <c r="E17" s="18">
        <v>993425</v>
      </c>
      <c r="F17" s="18">
        <v>221665</v>
      </c>
      <c r="G17" s="17">
        <f t="shared" si="0"/>
        <v>771760</v>
      </c>
      <c r="H17" s="24">
        <f t="shared" si="1"/>
        <v>22.313209351486023</v>
      </c>
    </row>
    <row r="18" spans="1:8" ht="33.75">
      <c r="A18" s="16" t="s">
        <v>15</v>
      </c>
      <c r="B18" s="12" t="s">
        <v>9</v>
      </c>
      <c r="C18" s="4" t="s">
        <v>16</v>
      </c>
      <c r="D18" s="3"/>
      <c r="E18" s="18">
        <v>993425</v>
      </c>
      <c r="F18" s="18">
        <v>221665</v>
      </c>
      <c r="G18" s="17">
        <f t="shared" si="0"/>
        <v>771760</v>
      </c>
      <c r="H18" s="24">
        <f t="shared" si="1"/>
        <v>22.313209351486023</v>
      </c>
    </row>
    <row r="19" spans="1:8" ht="12.75">
      <c r="A19" s="16" t="s">
        <v>17</v>
      </c>
      <c r="B19" s="12" t="s">
        <v>9</v>
      </c>
      <c r="C19" s="4" t="s">
        <v>18</v>
      </c>
      <c r="D19" s="3"/>
      <c r="E19" s="18">
        <v>993425</v>
      </c>
      <c r="F19" s="18">
        <v>221665</v>
      </c>
      <c r="G19" s="17">
        <f t="shared" si="0"/>
        <v>771760</v>
      </c>
      <c r="H19" s="24">
        <f t="shared" si="1"/>
        <v>22.313209351486023</v>
      </c>
    </row>
    <row r="20" spans="1:8" ht="12.75">
      <c r="A20" s="16" t="s">
        <v>19</v>
      </c>
      <c r="B20" s="12" t="s">
        <v>9</v>
      </c>
      <c r="C20" s="4" t="s">
        <v>20</v>
      </c>
      <c r="D20" s="3"/>
      <c r="E20" s="18">
        <v>763000</v>
      </c>
      <c r="F20" s="18">
        <v>184515</v>
      </c>
      <c r="G20" s="17">
        <f t="shared" si="0"/>
        <v>578485</v>
      </c>
      <c r="H20" s="24">
        <f t="shared" si="1"/>
        <v>24.182830930537353</v>
      </c>
    </row>
    <row r="21" spans="1:8" ht="22.5">
      <c r="A21" s="16" t="s">
        <v>21</v>
      </c>
      <c r="B21" s="12" t="s">
        <v>9</v>
      </c>
      <c r="C21" s="4" t="s">
        <v>22</v>
      </c>
      <c r="D21" s="3"/>
      <c r="E21" s="18">
        <v>230425</v>
      </c>
      <c r="F21" s="18">
        <v>37150</v>
      </c>
      <c r="G21" s="17">
        <f t="shared" si="0"/>
        <v>193275</v>
      </c>
      <c r="H21" s="24">
        <f t="shared" si="1"/>
        <v>16.122382553976347</v>
      </c>
    </row>
    <row r="22" spans="1:8" ht="22.5">
      <c r="A22" s="16" t="s">
        <v>23</v>
      </c>
      <c r="B22" s="12" t="s">
        <v>9</v>
      </c>
      <c r="C22" s="4" t="s">
        <v>24</v>
      </c>
      <c r="D22" s="3"/>
      <c r="E22" s="18">
        <v>2536275</v>
      </c>
      <c r="F22" s="18">
        <v>688415</v>
      </c>
      <c r="G22" s="17">
        <f t="shared" si="0"/>
        <v>1847860</v>
      </c>
      <c r="H22" s="24">
        <f t="shared" si="1"/>
        <v>27.14275857310426</v>
      </c>
    </row>
    <row r="23" spans="1:8" ht="33.75">
      <c r="A23" s="16" t="s">
        <v>15</v>
      </c>
      <c r="B23" s="12" t="s">
        <v>9</v>
      </c>
      <c r="C23" s="4" t="s">
        <v>25</v>
      </c>
      <c r="D23" s="3"/>
      <c r="E23" s="18">
        <v>2115775</v>
      </c>
      <c r="F23" s="18">
        <v>563308</v>
      </c>
      <c r="G23" s="17">
        <f t="shared" si="0"/>
        <v>1552467</v>
      </c>
      <c r="H23" s="24">
        <f t="shared" si="1"/>
        <v>26.624192080915975</v>
      </c>
    </row>
    <row r="24" spans="1:8" ht="12.75">
      <c r="A24" s="16" t="s">
        <v>17</v>
      </c>
      <c r="B24" s="12" t="s">
        <v>9</v>
      </c>
      <c r="C24" s="4" t="s">
        <v>26</v>
      </c>
      <c r="D24" s="3"/>
      <c r="E24" s="18">
        <v>2115775</v>
      </c>
      <c r="F24" s="18">
        <v>563308</v>
      </c>
      <c r="G24" s="17">
        <f t="shared" si="0"/>
        <v>1552467</v>
      </c>
      <c r="H24" s="24">
        <f t="shared" si="1"/>
        <v>26.624192080915975</v>
      </c>
    </row>
    <row r="25" spans="1:8" ht="12.75">
      <c r="A25" s="16" t="s">
        <v>19</v>
      </c>
      <c r="B25" s="12" t="s">
        <v>9</v>
      </c>
      <c r="C25" s="4" t="s">
        <v>27</v>
      </c>
      <c r="D25" s="3"/>
      <c r="E25" s="18">
        <v>1625020</v>
      </c>
      <c r="F25" s="18">
        <v>437444</v>
      </c>
      <c r="G25" s="17">
        <f t="shared" si="0"/>
        <v>1187576</v>
      </c>
      <c r="H25" s="24">
        <f t="shared" si="1"/>
        <v>26.919299454775942</v>
      </c>
    </row>
    <row r="26" spans="1:8" ht="22.5">
      <c r="A26" s="16" t="s">
        <v>21</v>
      </c>
      <c r="B26" s="12" t="s">
        <v>9</v>
      </c>
      <c r="C26" s="4" t="s">
        <v>28</v>
      </c>
      <c r="D26" s="3"/>
      <c r="E26" s="18">
        <v>490755</v>
      </c>
      <c r="F26" s="18">
        <v>125864</v>
      </c>
      <c r="G26" s="17">
        <f t="shared" si="0"/>
        <v>364891</v>
      </c>
      <c r="H26" s="24">
        <f t="shared" si="1"/>
        <v>25.647013275463316</v>
      </c>
    </row>
    <row r="27" spans="1:8" ht="12.75">
      <c r="A27" s="16" t="s">
        <v>29</v>
      </c>
      <c r="B27" s="12" t="s">
        <v>9</v>
      </c>
      <c r="C27" s="4" t="s">
        <v>30</v>
      </c>
      <c r="D27" s="3"/>
      <c r="E27" s="18">
        <v>420500</v>
      </c>
      <c r="F27" s="18">
        <v>125107</v>
      </c>
      <c r="G27" s="17">
        <f t="shared" si="0"/>
        <v>295393</v>
      </c>
      <c r="H27" s="24">
        <f t="shared" si="1"/>
        <v>29.751961950059453</v>
      </c>
    </row>
    <row r="28" spans="1:8" ht="22.5">
      <c r="A28" s="16" t="s">
        <v>31</v>
      </c>
      <c r="B28" s="12" t="s">
        <v>9</v>
      </c>
      <c r="C28" s="4" t="s">
        <v>32</v>
      </c>
      <c r="D28" s="3"/>
      <c r="E28" s="18">
        <v>420500</v>
      </c>
      <c r="F28" s="18">
        <v>125107</v>
      </c>
      <c r="G28" s="17">
        <f t="shared" si="0"/>
        <v>295393</v>
      </c>
      <c r="H28" s="24">
        <f t="shared" si="1"/>
        <v>29.751961950059453</v>
      </c>
    </row>
    <row r="29" spans="1:8" ht="12.75">
      <c r="A29" s="16" t="s">
        <v>33</v>
      </c>
      <c r="B29" s="12" t="s">
        <v>9</v>
      </c>
      <c r="C29" s="4" t="s">
        <v>34</v>
      </c>
      <c r="D29" s="3"/>
      <c r="E29" s="18">
        <v>70000</v>
      </c>
      <c r="F29" s="18">
        <v>12802</v>
      </c>
      <c r="G29" s="17">
        <f t="shared" si="0"/>
        <v>57198</v>
      </c>
      <c r="H29" s="24">
        <f t="shared" si="1"/>
        <v>18.28857142857143</v>
      </c>
    </row>
    <row r="30" spans="1:8" ht="12.75">
      <c r="A30" s="16" t="s">
        <v>35</v>
      </c>
      <c r="B30" s="12" t="s">
        <v>9</v>
      </c>
      <c r="C30" s="4" t="s">
        <v>36</v>
      </c>
      <c r="D30" s="3"/>
      <c r="E30" s="18">
        <v>350500</v>
      </c>
      <c r="F30" s="18">
        <v>112305</v>
      </c>
      <c r="G30" s="17">
        <f t="shared" si="0"/>
        <v>238195</v>
      </c>
      <c r="H30" s="24">
        <f t="shared" si="1"/>
        <v>32.041369472182595</v>
      </c>
    </row>
    <row r="31" spans="1:8" ht="33.75">
      <c r="A31" s="16" t="s">
        <v>37</v>
      </c>
      <c r="B31" s="12" t="s">
        <v>9</v>
      </c>
      <c r="C31" s="4" t="s">
        <v>38</v>
      </c>
      <c r="D31" s="3"/>
      <c r="E31" s="18">
        <v>26007443</v>
      </c>
      <c r="F31" s="18">
        <v>7981337.07</v>
      </c>
      <c r="G31" s="17">
        <f t="shared" si="0"/>
        <v>18026105.93</v>
      </c>
      <c r="H31" s="24">
        <f t="shared" si="1"/>
        <v>30.68866504869395</v>
      </c>
    </row>
    <row r="32" spans="1:8" ht="33.75">
      <c r="A32" s="16" t="s">
        <v>15</v>
      </c>
      <c r="B32" s="12" t="s">
        <v>9</v>
      </c>
      <c r="C32" s="4" t="s">
        <v>39</v>
      </c>
      <c r="D32" s="3"/>
      <c r="E32" s="18">
        <v>22410700</v>
      </c>
      <c r="F32" s="18">
        <v>6523887.36</v>
      </c>
      <c r="G32" s="17">
        <f t="shared" si="0"/>
        <v>15886812.64</v>
      </c>
      <c r="H32" s="24">
        <f t="shared" si="1"/>
        <v>29.110591637030524</v>
      </c>
    </row>
    <row r="33" spans="1:8" ht="12.75">
      <c r="A33" s="16" t="s">
        <v>17</v>
      </c>
      <c r="B33" s="12" t="s">
        <v>9</v>
      </c>
      <c r="C33" s="4" t="s">
        <v>40</v>
      </c>
      <c r="D33" s="3"/>
      <c r="E33" s="18">
        <v>22410700</v>
      </c>
      <c r="F33" s="18">
        <v>6523887.36</v>
      </c>
      <c r="G33" s="17">
        <f t="shared" si="0"/>
        <v>15886812.64</v>
      </c>
      <c r="H33" s="24">
        <f t="shared" si="1"/>
        <v>29.110591637030524</v>
      </c>
    </row>
    <row r="34" spans="1:8" ht="12.75">
      <c r="A34" s="16" t="s">
        <v>19</v>
      </c>
      <c r="B34" s="12" t="s">
        <v>9</v>
      </c>
      <c r="C34" s="4" t="s">
        <v>41</v>
      </c>
      <c r="D34" s="3"/>
      <c r="E34" s="18">
        <v>17212520</v>
      </c>
      <c r="F34" s="18">
        <v>5175151</v>
      </c>
      <c r="G34" s="17">
        <f t="shared" si="0"/>
        <v>12037369</v>
      </c>
      <c r="H34" s="24">
        <f t="shared" si="1"/>
        <v>30.066201811239722</v>
      </c>
    </row>
    <row r="35" spans="1:8" ht="22.5">
      <c r="A35" s="16" t="s">
        <v>21</v>
      </c>
      <c r="B35" s="12" t="s">
        <v>9</v>
      </c>
      <c r="C35" s="4" t="s">
        <v>42</v>
      </c>
      <c r="D35" s="3"/>
      <c r="E35" s="18">
        <v>5198180</v>
      </c>
      <c r="F35" s="18">
        <v>1348736.36</v>
      </c>
      <c r="G35" s="17">
        <f t="shared" si="0"/>
        <v>3849443.6399999997</v>
      </c>
      <c r="H35" s="24">
        <f t="shared" si="1"/>
        <v>25.94631890392407</v>
      </c>
    </row>
    <row r="36" spans="1:8" ht="12.75">
      <c r="A36" s="16" t="s">
        <v>29</v>
      </c>
      <c r="B36" s="12" t="s">
        <v>9</v>
      </c>
      <c r="C36" s="4" t="s">
        <v>43</v>
      </c>
      <c r="D36" s="3"/>
      <c r="E36" s="18">
        <v>3476826</v>
      </c>
      <c r="F36" s="18">
        <v>1442405.71</v>
      </c>
      <c r="G36" s="17">
        <f t="shared" si="0"/>
        <v>2034420.29</v>
      </c>
      <c r="H36" s="24">
        <f t="shared" si="1"/>
        <v>41.486278289451356</v>
      </c>
    </row>
    <row r="37" spans="1:8" ht="22.5">
      <c r="A37" s="16" t="s">
        <v>31</v>
      </c>
      <c r="B37" s="12" t="s">
        <v>9</v>
      </c>
      <c r="C37" s="4" t="s">
        <v>44</v>
      </c>
      <c r="D37" s="3"/>
      <c r="E37" s="18">
        <v>3476826</v>
      </c>
      <c r="F37" s="18">
        <v>1442405.71</v>
      </c>
      <c r="G37" s="17">
        <f t="shared" si="0"/>
        <v>2034420.29</v>
      </c>
      <c r="H37" s="24">
        <f t="shared" si="1"/>
        <v>41.486278289451356</v>
      </c>
    </row>
    <row r="38" spans="1:8" ht="12.75">
      <c r="A38" s="16" t="s">
        <v>33</v>
      </c>
      <c r="B38" s="12" t="s">
        <v>9</v>
      </c>
      <c r="C38" s="4" t="s">
        <v>45</v>
      </c>
      <c r="D38" s="3"/>
      <c r="E38" s="18">
        <v>1214000</v>
      </c>
      <c r="F38" s="18">
        <v>547556.52</v>
      </c>
      <c r="G38" s="17">
        <f t="shared" si="0"/>
        <v>666443.48</v>
      </c>
      <c r="H38" s="24">
        <f t="shared" si="1"/>
        <v>45.10350247116969</v>
      </c>
    </row>
    <row r="39" spans="1:8" ht="12.75">
      <c r="A39" s="16" t="s">
        <v>35</v>
      </c>
      <c r="B39" s="12" t="s">
        <v>9</v>
      </c>
      <c r="C39" s="4" t="s">
        <v>46</v>
      </c>
      <c r="D39" s="3"/>
      <c r="E39" s="18">
        <v>2262826</v>
      </c>
      <c r="F39" s="18">
        <v>894849.19</v>
      </c>
      <c r="G39" s="17">
        <f t="shared" si="0"/>
        <v>1367976.81</v>
      </c>
      <c r="H39" s="24">
        <f t="shared" si="1"/>
        <v>39.54564734539907</v>
      </c>
    </row>
    <row r="40" spans="1:8" ht="12.75">
      <c r="A40" s="16" t="s">
        <v>47</v>
      </c>
      <c r="B40" s="12" t="s">
        <v>9</v>
      </c>
      <c r="C40" s="4" t="s">
        <v>48</v>
      </c>
      <c r="D40" s="3"/>
      <c r="E40" s="18">
        <v>119917</v>
      </c>
      <c r="F40" s="18">
        <v>15044</v>
      </c>
      <c r="G40" s="17">
        <f t="shared" si="0"/>
        <v>104873</v>
      </c>
      <c r="H40" s="24">
        <f t="shared" si="1"/>
        <v>12.545343862838463</v>
      </c>
    </row>
    <row r="41" spans="1:8" ht="12.75">
      <c r="A41" s="16" t="s">
        <v>49</v>
      </c>
      <c r="B41" s="12" t="s">
        <v>9</v>
      </c>
      <c r="C41" s="4" t="s">
        <v>50</v>
      </c>
      <c r="D41" s="3"/>
      <c r="E41" s="18">
        <v>119917</v>
      </c>
      <c r="F41" s="18">
        <v>15044</v>
      </c>
      <c r="G41" s="17">
        <f t="shared" si="0"/>
        <v>104873</v>
      </c>
      <c r="H41" s="24">
        <f t="shared" si="1"/>
        <v>12.545343862838463</v>
      </c>
    </row>
    <row r="42" spans="1:8" ht="12.75">
      <c r="A42" s="16" t="s">
        <v>51</v>
      </c>
      <c r="B42" s="12" t="s">
        <v>9</v>
      </c>
      <c r="C42" s="4" t="s">
        <v>52</v>
      </c>
      <c r="D42" s="3"/>
      <c r="E42" s="18">
        <v>52117</v>
      </c>
      <c r="F42" s="18">
        <v>15044</v>
      </c>
      <c r="G42" s="17">
        <f t="shared" si="0"/>
        <v>37073</v>
      </c>
      <c r="H42" s="24">
        <f t="shared" si="1"/>
        <v>28.865821133219487</v>
      </c>
    </row>
    <row r="43" spans="1:8" ht="12.75">
      <c r="A43" s="16" t="s">
        <v>53</v>
      </c>
      <c r="B43" s="12" t="s">
        <v>9</v>
      </c>
      <c r="C43" s="4" t="s">
        <v>54</v>
      </c>
      <c r="D43" s="3"/>
      <c r="E43" s="18">
        <v>67800</v>
      </c>
      <c r="F43" s="18">
        <v>0</v>
      </c>
      <c r="G43" s="17">
        <f t="shared" si="0"/>
        <v>67800</v>
      </c>
      <c r="H43" s="24">
        <f t="shared" si="1"/>
        <v>0</v>
      </c>
    </row>
    <row r="44" spans="1:8" ht="12.75">
      <c r="A44" s="16" t="s">
        <v>55</v>
      </c>
      <c r="B44" s="12" t="s">
        <v>9</v>
      </c>
      <c r="C44" s="4" t="s">
        <v>56</v>
      </c>
      <c r="D44" s="3"/>
      <c r="E44" s="18">
        <v>0</v>
      </c>
      <c r="F44" s="18">
        <v>0</v>
      </c>
      <c r="G44" s="17">
        <f t="shared" si="0"/>
        <v>0</v>
      </c>
      <c r="H44" s="24">
        <v>0</v>
      </c>
    </row>
    <row r="45" spans="1:8" ht="22.5">
      <c r="A45" s="16" t="s">
        <v>57</v>
      </c>
      <c r="B45" s="12" t="s">
        <v>9</v>
      </c>
      <c r="C45" s="4" t="s">
        <v>58</v>
      </c>
      <c r="D45" s="3"/>
      <c r="E45" s="18">
        <v>22636913</v>
      </c>
      <c r="F45" s="18">
        <v>3429688.61</v>
      </c>
      <c r="G45" s="17">
        <f t="shared" si="0"/>
        <v>19207224.39</v>
      </c>
      <c r="H45" s="24">
        <f t="shared" si="1"/>
        <v>15.150867125742806</v>
      </c>
    </row>
    <row r="46" spans="1:8" ht="33.75">
      <c r="A46" s="16" t="s">
        <v>15</v>
      </c>
      <c r="B46" s="12" t="s">
        <v>9</v>
      </c>
      <c r="C46" s="4" t="s">
        <v>59</v>
      </c>
      <c r="D46" s="3"/>
      <c r="E46" s="18">
        <v>9509000</v>
      </c>
      <c r="F46" s="18">
        <v>2774905.74</v>
      </c>
      <c r="G46" s="17">
        <f t="shared" si="0"/>
        <v>6734094.26</v>
      </c>
      <c r="H46" s="24">
        <f t="shared" si="1"/>
        <v>29.181888106004838</v>
      </c>
    </row>
    <row r="47" spans="1:8" ht="12.75">
      <c r="A47" s="16" t="s">
        <v>17</v>
      </c>
      <c r="B47" s="12" t="s">
        <v>9</v>
      </c>
      <c r="C47" s="4" t="s">
        <v>60</v>
      </c>
      <c r="D47" s="3"/>
      <c r="E47" s="18">
        <v>9509000</v>
      </c>
      <c r="F47" s="18">
        <v>2774905.74</v>
      </c>
      <c r="G47" s="17">
        <f t="shared" si="0"/>
        <v>6734094.26</v>
      </c>
      <c r="H47" s="24">
        <f t="shared" si="1"/>
        <v>29.181888106004838</v>
      </c>
    </row>
    <row r="48" spans="1:8" ht="12.75">
      <c r="A48" s="16" t="s">
        <v>19</v>
      </c>
      <c r="B48" s="12" t="s">
        <v>9</v>
      </c>
      <c r="C48" s="4" t="s">
        <v>61</v>
      </c>
      <c r="D48" s="3"/>
      <c r="E48" s="18">
        <v>7303380</v>
      </c>
      <c r="F48" s="18">
        <v>2131280</v>
      </c>
      <c r="G48" s="17">
        <f t="shared" si="0"/>
        <v>5172100</v>
      </c>
      <c r="H48" s="24">
        <f t="shared" si="1"/>
        <v>29.182104724114037</v>
      </c>
    </row>
    <row r="49" spans="1:8" ht="22.5">
      <c r="A49" s="16" t="s">
        <v>21</v>
      </c>
      <c r="B49" s="12" t="s">
        <v>9</v>
      </c>
      <c r="C49" s="4" t="s">
        <v>62</v>
      </c>
      <c r="D49" s="3"/>
      <c r="E49" s="18">
        <v>2205620</v>
      </c>
      <c r="F49" s="18">
        <v>643625.74</v>
      </c>
      <c r="G49" s="17">
        <f t="shared" si="0"/>
        <v>1561994.26</v>
      </c>
      <c r="H49" s="24">
        <f t="shared" si="1"/>
        <v>29.181170827250387</v>
      </c>
    </row>
    <row r="50" spans="1:8" ht="12.75">
      <c r="A50" s="16" t="s">
        <v>29</v>
      </c>
      <c r="B50" s="12" t="s">
        <v>9</v>
      </c>
      <c r="C50" s="4" t="s">
        <v>63</v>
      </c>
      <c r="D50" s="3"/>
      <c r="E50" s="18">
        <v>12816847</v>
      </c>
      <c r="F50" s="18">
        <v>654782.87</v>
      </c>
      <c r="G50" s="17">
        <f t="shared" si="0"/>
        <v>12162064.13</v>
      </c>
      <c r="H50" s="24">
        <f t="shared" si="1"/>
        <v>5.108767156228049</v>
      </c>
    </row>
    <row r="51" spans="1:8" ht="22.5">
      <c r="A51" s="16" t="s">
        <v>31</v>
      </c>
      <c r="B51" s="12" t="s">
        <v>9</v>
      </c>
      <c r="C51" s="4" t="s">
        <v>64</v>
      </c>
      <c r="D51" s="3"/>
      <c r="E51" s="18">
        <v>12816847</v>
      </c>
      <c r="F51" s="18">
        <v>654782.87</v>
      </c>
      <c r="G51" s="17">
        <f t="shared" si="0"/>
        <v>12162064.13</v>
      </c>
      <c r="H51" s="24">
        <f t="shared" si="1"/>
        <v>5.108767156228049</v>
      </c>
    </row>
    <row r="52" spans="1:8" ht="12.75">
      <c r="A52" s="16" t="s">
        <v>33</v>
      </c>
      <c r="B52" s="12" t="s">
        <v>9</v>
      </c>
      <c r="C52" s="4" t="s">
        <v>65</v>
      </c>
      <c r="D52" s="3"/>
      <c r="E52" s="18">
        <v>173388</v>
      </c>
      <c r="F52" s="18">
        <v>1950.6</v>
      </c>
      <c r="G52" s="17">
        <f t="shared" si="0"/>
        <v>171437.4</v>
      </c>
      <c r="H52" s="24">
        <f t="shared" si="1"/>
        <v>1.1249913488822756</v>
      </c>
    </row>
    <row r="53" spans="1:8" ht="12.75">
      <c r="A53" s="16" t="s">
        <v>35</v>
      </c>
      <c r="B53" s="12" t="s">
        <v>9</v>
      </c>
      <c r="C53" s="4" t="s">
        <v>66</v>
      </c>
      <c r="D53" s="3"/>
      <c r="E53" s="18">
        <v>12643459</v>
      </c>
      <c r="F53" s="18">
        <v>652832.27</v>
      </c>
      <c r="G53" s="17">
        <f t="shared" si="0"/>
        <v>11990626.73</v>
      </c>
      <c r="H53" s="24">
        <f t="shared" si="1"/>
        <v>5.163399272303568</v>
      </c>
    </row>
    <row r="54" spans="1:8" ht="12.75">
      <c r="A54" s="16" t="s">
        <v>47</v>
      </c>
      <c r="B54" s="12" t="s">
        <v>9</v>
      </c>
      <c r="C54" s="4" t="s">
        <v>67</v>
      </c>
      <c r="D54" s="3"/>
      <c r="E54" s="18">
        <v>311066</v>
      </c>
      <c r="F54" s="18">
        <v>0</v>
      </c>
      <c r="G54" s="17">
        <f t="shared" si="0"/>
        <v>311066</v>
      </c>
      <c r="H54" s="24">
        <f t="shared" si="1"/>
        <v>0</v>
      </c>
    </row>
    <row r="55" spans="1:8" ht="12.75">
      <c r="A55" s="16" t="s">
        <v>49</v>
      </c>
      <c r="B55" s="12" t="s">
        <v>9</v>
      </c>
      <c r="C55" s="4" t="s">
        <v>68</v>
      </c>
      <c r="D55" s="3"/>
      <c r="E55" s="18">
        <v>311066</v>
      </c>
      <c r="F55" s="18">
        <v>0</v>
      </c>
      <c r="G55" s="17">
        <f t="shared" si="0"/>
        <v>311066</v>
      </c>
      <c r="H55" s="24">
        <f t="shared" si="1"/>
        <v>0</v>
      </c>
    </row>
    <row r="56" spans="1:8" ht="12.75">
      <c r="A56" s="16" t="s">
        <v>51</v>
      </c>
      <c r="B56" s="12" t="s">
        <v>9</v>
      </c>
      <c r="C56" s="4" t="s">
        <v>69</v>
      </c>
      <c r="D56" s="3"/>
      <c r="E56" s="18">
        <v>299966</v>
      </c>
      <c r="F56" s="18">
        <v>0</v>
      </c>
      <c r="G56" s="17">
        <f t="shared" si="0"/>
        <v>299966</v>
      </c>
      <c r="H56" s="24">
        <f t="shared" si="1"/>
        <v>0</v>
      </c>
    </row>
    <row r="57" spans="1:8" ht="12.75">
      <c r="A57" s="16" t="s">
        <v>53</v>
      </c>
      <c r="B57" s="12" t="s">
        <v>9</v>
      </c>
      <c r="C57" s="4" t="s">
        <v>70</v>
      </c>
      <c r="D57" s="3"/>
      <c r="E57" s="18">
        <v>11100</v>
      </c>
      <c r="F57" s="18">
        <v>0</v>
      </c>
      <c r="G57" s="17">
        <f t="shared" si="0"/>
        <v>11100</v>
      </c>
      <c r="H57" s="24">
        <f t="shared" si="1"/>
        <v>0</v>
      </c>
    </row>
    <row r="58" spans="1:8" ht="12.75">
      <c r="A58" s="16" t="s">
        <v>71</v>
      </c>
      <c r="B58" s="12" t="s">
        <v>9</v>
      </c>
      <c r="C58" s="4" t="s">
        <v>72</v>
      </c>
      <c r="D58" s="3"/>
      <c r="E58" s="18">
        <v>940000</v>
      </c>
      <c r="F58" s="18">
        <v>0</v>
      </c>
      <c r="G58" s="17">
        <f t="shared" si="0"/>
        <v>940000</v>
      </c>
      <c r="H58" s="24">
        <f t="shared" si="1"/>
        <v>0</v>
      </c>
    </row>
    <row r="59" spans="1:8" ht="12.75">
      <c r="A59" s="16" t="s">
        <v>47</v>
      </c>
      <c r="B59" s="12" t="s">
        <v>9</v>
      </c>
      <c r="C59" s="4" t="s">
        <v>73</v>
      </c>
      <c r="D59" s="3"/>
      <c r="E59" s="18">
        <v>940000</v>
      </c>
      <c r="F59" s="18">
        <v>0</v>
      </c>
      <c r="G59" s="17">
        <f t="shared" si="0"/>
        <v>940000</v>
      </c>
      <c r="H59" s="24">
        <f t="shared" si="1"/>
        <v>0</v>
      </c>
    </row>
    <row r="60" spans="1:8" ht="12.75">
      <c r="A60" s="16" t="s">
        <v>74</v>
      </c>
      <c r="B60" s="12" t="s">
        <v>9</v>
      </c>
      <c r="C60" s="4" t="s">
        <v>75</v>
      </c>
      <c r="D60" s="3"/>
      <c r="E60" s="18">
        <v>940000</v>
      </c>
      <c r="F60" s="18">
        <v>0</v>
      </c>
      <c r="G60" s="17">
        <f t="shared" si="0"/>
        <v>940000</v>
      </c>
      <c r="H60" s="24">
        <f t="shared" si="1"/>
        <v>0</v>
      </c>
    </row>
    <row r="61" spans="1:8" ht="12.75">
      <c r="A61" s="16" t="s">
        <v>76</v>
      </c>
      <c r="B61" s="12" t="s">
        <v>9</v>
      </c>
      <c r="C61" s="4" t="s">
        <v>77</v>
      </c>
      <c r="D61" s="3"/>
      <c r="E61" s="18">
        <v>1218492</v>
      </c>
      <c r="F61" s="18">
        <v>0</v>
      </c>
      <c r="G61" s="17">
        <f t="shared" si="0"/>
        <v>1218492</v>
      </c>
      <c r="H61" s="24">
        <f t="shared" si="1"/>
        <v>0</v>
      </c>
    </row>
    <row r="62" spans="1:8" ht="12.75">
      <c r="A62" s="16" t="s">
        <v>29</v>
      </c>
      <c r="B62" s="12" t="s">
        <v>9</v>
      </c>
      <c r="C62" s="4" t="s">
        <v>78</v>
      </c>
      <c r="D62" s="3"/>
      <c r="E62" s="18">
        <v>1218492</v>
      </c>
      <c r="F62" s="18">
        <v>0</v>
      </c>
      <c r="G62" s="17">
        <f t="shared" si="0"/>
        <v>1218492</v>
      </c>
      <c r="H62" s="24">
        <f t="shared" si="1"/>
        <v>0</v>
      </c>
    </row>
    <row r="63" spans="1:8" ht="22.5">
      <c r="A63" s="16" t="s">
        <v>31</v>
      </c>
      <c r="B63" s="12" t="s">
        <v>9</v>
      </c>
      <c r="C63" s="4" t="s">
        <v>79</v>
      </c>
      <c r="D63" s="3"/>
      <c r="E63" s="18">
        <v>1218492</v>
      </c>
      <c r="F63" s="18">
        <v>0</v>
      </c>
      <c r="G63" s="17">
        <f t="shared" si="0"/>
        <v>1218492</v>
      </c>
      <c r="H63" s="24">
        <f t="shared" si="1"/>
        <v>0</v>
      </c>
    </row>
    <row r="64" spans="1:8" ht="12.75">
      <c r="A64" s="16" t="s">
        <v>33</v>
      </c>
      <c r="B64" s="12" t="s">
        <v>9</v>
      </c>
      <c r="C64" s="4" t="s">
        <v>80</v>
      </c>
      <c r="D64" s="3"/>
      <c r="E64" s="18">
        <v>1218492</v>
      </c>
      <c r="F64" s="18">
        <v>0</v>
      </c>
      <c r="G64" s="17">
        <f t="shared" si="0"/>
        <v>1218492</v>
      </c>
      <c r="H64" s="24">
        <f t="shared" si="1"/>
        <v>0</v>
      </c>
    </row>
    <row r="65" spans="1:8" ht="12.75">
      <c r="A65" s="16" t="s">
        <v>81</v>
      </c>
      <c r="B65" s="12" t="s">
        <v>9</v>
      </c>
      <c r="C65" s="4" t="s">
        <v>82</v>
      </c>
      <c r="D65" s="3"/>
      <c r="E65" s="18">
        <v>2437045</v>
      </c>
      <c r="F65" s="18">
        <v>609261.25</v>
      </c>
      <c r="G65" s="17">
        <f t="shared" si="0"/>
        <v>1827783.75</v>
      </c>
      <c r="H65" s="24">
        <f t="shared" si="1"/>
        <v>25</v>
      </c>
    </row>
    <row r="66" spans="1:8" ht="12.75">
      <c r="A66" s="16" t="s">
        <v>83</v>
      </c>
      <c r="B66" s="12" t="s">
        <v>9</v>
      </c>
      <c r="C66" s="4" t="s">
        <v>84</v>
      </c>
      <c r="D66" s="3"/>
      <c r="E66" s="18">
        <v>2437045</v>
      </c>
      <c r="F66" s="18">
        <v>609261.25</v>
      </c>
      <c r="G66" s="17">
        <f t="shared" si="0"/>
        <v>1827783.75</v>
      </c>
      <c r="H66" s="24">
        <f t="shared" si="1"/>
        <v>25</v>
      </c>
    </row>
    <row r="67" spans="1:8" ht="33.75">
      <c r="A67" s="16" t="s">
        <v>15</v>
      </c>
      <c r="B67" s="12" t="s">
        <v>9</v>
      </c>
      <c r="C67" s="4" t="s">
        <v>85</v>
      </c>
      <c r="D67" s="3"/>
      <c r="E67" s="18">
        <v>0</v>
      </c>
      <c r="F67" s="18">
        <v>0</v>
      </c>
      <c r="G67" s="17">
        <f t="shared" si="0"/>
        <v>0</v>
      </c>
      <c r="H67" s="24">
        <v>0</v>
      </c>
    </row>
    <row r="68" spans="1:8" ht="12.75">
      <c r="A68" s="16" t="s">
        <v>17</v>
      </c>
      <c r="B68" s="12" t="s">
        <v>9</v>
      </c>
      <c r="C68" s="4" t="s">
        <v>86</v>
      </c>
      <c r="D68" s="3"/>
      <c r="E68" s="18">
        <v>0</v>
      </c>
      <c r="F68" s="18">
        <v>0</v>
      </c>
      <c r="G68" s="17">
        <f t="shared" si="0"/>
        <v>0</v>
      </c>
      <c r="H68" s="24">
        <v>0</v>
      </c>
    </row>
    <row r="69" spans="1:8" ht="12.75">
      <c r="A69" s="16" t="s">
        <v>19</v>
      </c>
      <c r="B69" s="12" t="s">
        <v>9</v>
      </c>
      <c r="C69" s="4" t="s">
        <v>87</v>
      </c>
      <c r="D69" s="3"/>
      <c r="E69" s="18">
        <v>0</v>
      </c>
      <c r="F69" s="18">
        <v>0</v>
      </c>
      <c r="G69" s="17">
        <f t="shared" si="0"/>
        <v>0</v>
      </c>
      <c r="H69" s="24">
        <v>0</v>
      </c>
    </row>
    <row r="70" spans="1:8" ht="22.5">
      <c r="A70" s="16" t="s">
        <v>21</v>
      </c>
      <c r="B70" s="12" t="s">
        <v>9</v>
      </c>
      <c r="C70" s="4" t="s">
        <v>88</v>
      </c>
      <c r="D70" s="3"/>
      <c r="E70" s="18">
        <v>0</v>
      </c>
      <c r="F70" s="18">
        <v>0</v>
      </c>
      <c r="G70" s="17">
        <f t="shared" si="0"/>
        <v>0</v>
      </c>
      <c r="H70" s="24">
        <v>0</v>
      </c>
    </row>
    <row r="71" spans="1:8" ht="12.75">
      <c r="A71" s="16" t="s">
        <v>29</v>
      </c>
      <c r="B71" s="12" t="s">
        <v>9</v>
      </c>
      <c r="C71" s="4" t="s">
        <v>89</v>
      </c>
      <c r="D71" s="3"/>
      <c r="E71" s="18">
        <v>0</v>
      </c>
      <c r="F71" s="18">
        <v>0</v>
      </c>
      <c r="G71" s="17">
        <f t="shared" si="0"/>
        <v>0</v>
      </c>
      <c r="H71" s="24">
        <v>0</v>
      </c>
    </row>
    <row r="72" spans="1:8" ht="22.5">
      <c r="A72" s="16" t="s">
        <v>31</v>
      </c>
      <c r="B72" s="12" t="s">
        <v>9</v>
      </c>
      <c r="C72" s="4" t="s">
        <v>90</v>
      </c>
      <c r="D72" s="3"/>
      <c r="E72" s="18">
        <v>0</v>
      </c>
      <c r="F72" s="18">
        <v>0</v>
      </c>
      <c r="G72" s="17">
        <f t="shared" si="0"/>
        <v>0</v>
      </c>
      <c r="H72" s="24">
        <v>0</v>
      </c>
    </row>
    <row r="73" spans="1:8" ht="12.75">
      <c r="A73" s="16" t="s">
        <v>33</v>
      </c>
      <c r="B73" s="12" t="s">
        <v>9</v>
      </c>
      <c r="C73" s="4" t="s">
        <v>91</v>
      </c>
      <c r="D73" s="3"/>
      <c r="E73" s="18">
        <v>0</v>
      </c>
      <c r="F73" s="18">
        <v>0</v>
      </c>
      <c r="G73" s="17">
        <f t="shared" si="0"/>
        <v>0</v>
      </c>
      <c r="H73" s="24">
        <v>0</v>
      </c>
    </row>
    <row r="74" spans="1:8" ht="12.75">
      <c r="A74" s="16" t="s">
        <v>35</v>
      </c>
      <c r="B74" s="12" t="s">
        <v>9</v>
      </c>
      <c r="C74" s="4" t="s">
        <v>92</v>
      </c>
      <c r="D74" s="3"/>
      <c r="E74" s="18">
        <v>0</v>
      </c>
      <c r="F74" s="18">
        <v>0</v>
      </c>
      <c r="G74" s="17">
        <f t="shared" si="0"/>
        <v>0</v>
      </c>
      <c r="H74" s="24">
        <v>0</v>
      </c>
    </row>
    <row r="75" spans="1:8" ht="12.75">
      <c r="A75" s="16" t="s">
        <v>93</v>
      </c>
      <c r="B75" s="12" t="s">
        <v>9</v>
      </c>
      <c r="C75" s="4" t="s">
        <v>94</v>
      </c>
      <c r="D75" s="3"/>
      <c r="E75" s="18">
        <v>2437045</v>
      </c>
      <c r="F75" s="18">
        <v>609261.25</v>
      </c>
      <c r="G75" s="17">
        <f t="shared" si="0"/>
        <v>1827783.75</v>
      </c>
      <c r="H75" s="24">
        <f t="shared" si="1"/>
        <v>25</v>
      </c>
    </row>
    <row r="76" spans="1:8" ht="12.75">
      <c r="A76" s="16" t="s">
        <v>95</v>
      </c>
      <c r="B76" s="12" t="s">
        <v>9</v>
      </c>
      <c r="C76" s="4" t="s">
        <v>96</v>
      </c>
      <c r="D76" s="3"/>
      <c r="E76" s="18">
        <v>2437045</v>
      </c>
      <c r="F76" s="18">
        <v>609261.25</v>
      </c>
      <c r="G76" s="17">
        <f t="shared" si="0"/>
        <v>1827783.75</v>
      </c>
      <c r="H76" s="24">
        <f t="shared" si="1"/>
        <v>25</v>
      </c>
    </row>
    <row r="77" spans="1:8" ht="12.75">
      <c r="A77" s="16" t="s">
        <v>97</v>
      </c>
      <c r="B77" s="12" t="s">
        <v>9</v>
      </c>
      <c r="C77" s="4" t="s">
        <v>98</v>
      </c>
      <c r="D77" s="3"/>
      <c r="E77" s="18">
        <v>7418616</v>
      </c>
      <c r="F77" s="18">
        <v>682223</v>
      </c>
      <c r="G77" s="17">
        <f t="shared" si="0"/>
        <v>6736393</v>
      </c>
      <c r="H77" s="24">
        <f t="shared" si="1"/>
        <v>9.196095336380802</v>
      </c>
    </row>
    <row r="78" spans="1:8" ht="22.5">
      <c r="A78" s="16" t="s">
        <v>99</v>
      </c>
      <c r="B78" s="12" t="s">
        <v>9</v>
      </c>
      <c r="C78" s="4" t="s">
        <v>100</v>
      </c>
      <c r="D78" s="3"/>
      <c r="E78" s="18">
        <v>7418616</v>
      </c>
      <c r="F78" s="18">
        <v>682223</v>
      </c>
      <c r="G78" s="17">
        <f t="shared" si="0"/>
        <v>6736393</v>
      </c>
      <c r="H78" s="24">
        <f t="shared" si="1"/>
        <v>9.196095336380802</v>
      </c>
    </row>
    <row r="79" spans="1:8" ht="33.75">
      <c r="A79" s="16" t="s">
        <v>15</v>
      </c>
      <c r="B79" s="12" t="s">
        <v>9</v>
      </c>
      <c r="C79" s="4" t="s">
        <v>101</v>
      </c>
      <c r="D79" s="3"/>
      <c r="E79" s="18">
        <v>2850216</v>
      </c>
      <c r="F79" s="18">
        <v>682223</v>
      </c>
      <c r="G79" s="17">
        <f t="shared" si="0"/>
        <v>2167993</v>
      </c>
      <c r="H79" s="24">
        <f t="shared" si="1"/>
        <v>23.93583503846726</v>
      </c>
    </row>
    <row r="80" spans="1:8" ht="12.75">
      <c r="A80" s="16" t="s">
        <v>102</v>
      </c>
      <c r="B80" s="12" t="s">
        <v>9</v>
      </c>
      <c r="C80" s="4" t="s">
        <v>103</v>
      </c>
      <c r="D80" s="3"/>
      <c r="E80" s="18">
        <v>2850216</v>
      </c>
      <c r="F80" s="18">
        <v>682223</v>
      </c>
      <c r="G80" s="17">
        <f aca="true" t="shared" si="2" ref="G80:G143">E80-F80</f>
        <v>2167993</v>
      </c>
      <c r="H80" s="24">
        <f aca="true" t="shared" si="3" ref="H80:H143">F80/E80*100</f>
        <v>23.93583503846726</v>
      </c>
    </row>
    <row r="81" spans="1:8" ht="12.75">
      <c r="A81" s="16" t="s">
        <v>104</v>
      </c>
      <c r="B81" s="12" t="s">
        <v>9</v>
      </c>
      <c r="C81" s="4" t="s">
        <v>105</v>
      </c>
      <c r="D81" s="3"/>
      <c r="E81" s="18">
        <v>2189106</v>
      </c>
      <c r="F81" s="18">
        <v>490982</v>
      </c>
      <c r="G81" s="17">
        <f t="shared" si="2"/>
        <v>1698124</v>
      </c>
      <c r="H81" s="24">
        <f t="shared" si="3"/>
        <v>22.42842511966072</v>
      </c>
    </row>
    <row r="82" spans="1:8" ht="22.5">
      <c r="A82" s="16" t="s">
        <v>106</v>
      </c>
      <c r="B82" s="12" t="s">
        <v>9</v>
      </c>
      <c r="C82" s="4" t="s">
        <v>107</v>
      </c>
      <c r="D82" s="3"/>
      <c r="E82" s="18">
        <v>661110</v>
      </c>
      <c r="F82" s="18">
        <v>191241</v>
      </c>
      <c r="G82" s="17">
        <f t="shared" si="2"/>
        <v>469869</v>
      </c>
      <c r="H82" s="24">
        <f t="shared" si="3"/>
        <v>28.92725870127513</v>
      </c>
    </row>
    <row r="83" spans="1:8" ht="12.75">
      <c r="A83" s="16" t="s">
        <v>29</v>
      </c>
      <c r="B83" s="12" t="s">
        <v>9</v>
      </c>
      <c r="C83" s="4" t="s">
        <v>108</v>
      </c>
      <c r="D83" s="3"/>
      <c r="E83" s="18">
        <v>120100</v>
      </c>
      <c r="F83" s="18">
        <v>0</v>
      </c>
      <c r="G83" s="17">
        <f t="shared" si="2"/>
        <v>120100</v>
      </c>
      <c r="H83" s="24">
        <f t="shared" si="3"/>
        <v>0</v>
      </c>
    </row>
    <row r="84" spans="1:8" ht="22.5">
      <c r="A84" s="16" t="s">
        <v>31</v>
      </c>
      <c r="B84" s="12" t="s">
        <v>9</v>
      </c>
      <c r="C84" s="4" t="s">
        <v>109</v>
      </c>
      <c r="D84" s="3"/>
      <c r="E84" s="18">
        <v>120100</v>
      </c>
      <c r="F84" s="18">
        <v>0</v>
      </c>
      <c r="G84" s="17">
        <f t="shared" si="2"/>
        <v>120100</v>
      </c>
      <c r="H84" s="24">
        <f t="shared" si="3"/>
        <v>0</v>
      </c>
    </row>
    <row r="85" spans="1:8" ht="12.75">
      <c r="A85" s="16" t="s">
        <v>35</v>
      </c>
      <c r="B85" s="12" t="s">
        <v>9</v>
      </c>
      <c r="C85" s="4" t="s">
        <v>110</v>
      </c>
      <c r="D85" s="3"/>
      <c r="E85" s="18">
        <v>120100</v>
      </c>
      <c r="F85" s="18">
        <v>0</v>
      </c>
      <c r="G85" s="17">
        <f t="shared" si="2"/>
        <v>120100</v>
      </c>
      <c r="H85" s="24">
        <f t="shared" si="3"/>
        <v>0</v>
      </c>
    </row>
    <row r="86" spans="1:8" ht="12.75">
      <c r="A86" s="16" t="s">
        <v>47</v>
      </c>
      <c r="B86" s="12" t="s">
        <v>9</v>
      </c>
      <c r="C86" s="4" t="s">
        <v>111</v>
      </c>
      <c r="D86" s="3"/>
      <c r="E86" s="18">
        <v>4448300</v>
      </c>
      <c r="F86" s="18">
        <v>0</v>
      </c>
      <c r="G86" s="17">
        <f t="shared" si="2"/>
        <v>4448300</v>
      </c>
      <c r="H86" s="24">
        <f t="shared" si="3"/>
        <v>0</v>
      </c>
    </row>
    <row r="87" spans="1:8" ht="12.75">
      <c r="A87" s="16" t="s">
        <v>74</v>
      </c>
      <c r="B87" s="12" t="s">
        <v>9</v>
      </c>
      <c r="C87" s="4" t="s">
        <v>112</v>
      </c>
      <c r="D87" s="3"/>
      <c r="E87" s="18">
        <v>4448300</v>
      </c>
      <c r="F87" s="18">
        <v>0</v>
      </c>
      <c r="G87" s="17">
        <f t="shared" si="2"/>
        <v>4448300</v>
      </c>
      <c r="H87" s="24">
        <f t="shared" si="3"/>
        <v>0</v>
      </c>
    </row>
    <row r="88" spans="1:8" ht="12.75">
      <c r="A88" s="16" t="s">
        <v>113</v>
      </c>
      <c r="B88" s="12" t="s">
        <v>9</v>
      </c>
      <c r="C88" s="4" t="s">
        <v>114</v>
      </c>
      <c r="D88" s="3"/>
      <c r="E88" s="18">
        <v>0</v>
      </c>
      <c r="F88" s="18">
        <v>0</v>
      </c>
      <c r="G88" s="17">
        <f t="shared" si="2"/>
        <v>0</v>
      </c>
      <c r="H88" s="24">
        <v>0</v>
      </c>
    </row>
    <row r="89" spans="1:8" ht="12.75">
      <c r="A89" s="16" t="s">
        <v>47</v>
      </c>
      <c r="B89" s="12" t="s">
        <v>9</v>
      </c>
      <c r="C89" s="4" t="s">
        <v>115</v>
      </c>
      <c r="D89" s="3"/>
      <c r="E89" s="18">
        <v>0</v>
      </c>
      <c r="F89" s="18">
        <v>0</v>
      </c>
      <c r="G89" s="17">
        <f t="shared" si="2"/>
        <v>0</v>
      </c>
      <c r="H89" s="24">
        <v>0</v>
      </c>
    </row>
    <row r="90" spans="1:8" ht="12.75">
      <c r="A90" s="16" t="s">
        <v>74</v>
      </c>
      <c r="B90" s="12" t="s">
        <v>9</v>
      </c>
      <c r="C90" s="4" t="s">
        <v>116</v>
      </c>
      <c r="D90" s="3"/>
      <c r="E90" s="18">
        <v>0</v>
      </c>
      <c r="F90" s="18">
        <v>0</v>
      </c>
      <c r="G90" s="17">
        <f t="shared" si="2"/>
        <v>0</v>
      </c>
      <c r="H90" s="24">
        <v>0</v>
      </c>
    </row>
    <row r="91" spans="1:8" ht="12.75">
      <c r="A91" s="16" t="s">
        <v>117</v>
      </c>
      <c r="B91" s="12" t="s">
        <v>9</v>
      </c>
      <c r="C91" s="4" t="s">
        <v>118</v>
      </c>
      <c r="D91" s="3"/>
      <c r="E91" s="18">
        <v>20373132.68</v>
      </c>
      <c r="F91" s="18">
        <v>700000</v>
      </c>
      <c r="G91" s="17">
        <f t="shared" si="2"/>
        <v>19673132.68</v>
      </c>
      <c r="H91" s="24">
        <f t="shared" si="3"/>
        <v>3.4358977138905082</v>
      </c>
    </row>
    <row r="92" spans="1:8" ht="12.75">
      <c r="A92" s="16" t="s">
        <v>119</v>
      </c>
      <c r="B92" s="12" t="s">
        <v>9</v>
      </c>
      <c r="C92" s="4" t="s">
        <v>120</v>
      </c>
      <c r="D92" s="3"/>
      <c r="E92" s="18">
        <v>15721332.68</v>
      </c>
      <c r="F92" s="18">
        <v>0</v>
      </c>
      <c r="G92" s="17">
        <f t="shared" si="2"/>
        <v>15721332.68</v>
      </c>
      <c r="H92" s="24">
        <f t="shared" si="3"/>
        <v>0</v>
      </c>
    </row>
    <row r="93" spans="1:8" ht="12.75">
      <c r="A93" s="16" t="s">
        <v>29</v>
      </c>
      <c r="B93" s="12" t="s">
        <v>9</v>
      </c>
      <c r="C93" s="4" t="s">
        <v>121</v>
      </c>
      <c r="D93" s="3"/>
      <c r="E93" s="18">
        <v>15721332.68</v>
      </c>
      <c r="F93" s="18">
        <v>0</v>
      </c>
      <c r="G93" s="17">
        <f t="shared" si="2"/>
        <v>15721332.68</v>
      </c>
      <c r="H93" s="24">
        <f t="shared" si="3"/>
        <v>0</v>
      </c>
    </row>
    <row r="94" spans="1:8" ht="22.5">
      <c r="A94" s="16" t="s">
        <v>31</v>
      </c>
      <c r="B94" s="12" t="s">
        <v>9</v>
      </c>
      <c r="C94" s="4" t="s">
        <v>122</v>
      </c>
      <c r="D94" s="3"/>
      <c r="E94" s="18">
        <v>15721332.68</v>
      </c>
      <c r="F94" s="18">
        <v>0</v>
      </c>
      <c r="G94" s="17">
        <f t="shared" si="2"/>
        <v>15721332.68</v>
      </c>
      <c r="H94" s="24">
        <f t="shared" si="3"/>
        <v>0</v>
      </c>
    </row>
    <row r="95" spans="1:8" ht="22.5">
      <c r="A95" s="16" t="s">
        <v>123</v>
      </c>
      <c r="B95" s="12" t="s">
        <v>9</v>
      </c>
      <c r="C95" s="4" t="s">
        <v>124</v>
      </c>
      <c r="D95" s="3"/>
      <c r="E95" s="18">
        <v>15721332.68</v>
      </c>
      <c r="F95" s="18">
        <v>0</v>
      </c>
      <c r="G95" s="17">
        <f t="shared" si="2"/>
        <v>15721332.68</v>
      </c>
      <c r="H95" s="24">
        <f t="shared" si="3"/>
        <v>0</v>
      </c>
    </row>
    <row r="96" spans="1:8" ht="12.75">
      <c r="A96" s="16" t="s">
        <v>125</v>
      </c>
      <c r="B96" s="12" t="s">
        <v>9</v>
      </c>
      <c r="C96" s="4" t="s">
        <v>126</v>
      </c>
      <c r="D96" s="3"/>
      <c r="E96" s="18">
        <v>4651800</v>
      </c>
      <c r="F96" s="18">
        <v>700000</v>
      </c>
      <c r="G96" s="17">
        <f t="shared" si="2"/>
        <v>3951800</v>
      </c>
      <c r="H96" s="24">
        <f t="shared" si="3"/>
        <v>15.047938432434757</v>
      </c>
    </row>
    <row r="97" spans="1:8" ht="12.75">
      <c r="A97" s="16" t="s">
        <v>47</v>
      </c>
      <c r="B97" s="12" t="s">
        <v>9</v>
      </c>
      <c r="C97" s="4" t="s">
        <v>127</v>
      </c>
      <c r="D97" s="3"/>
      <c r="E97" s="18">
        <v>4651800</v>
      </c>
      <c r="F97" s="18">
        <v>700000</v>
      </c>
      <c r="G97" s="17">
        <f t="shared" si="2"/>
        <v>3951800</v>
      </c>
      <c r="H97" s="24">
        <f t="shared" si="3"/>
        <v>15.047938432434757</v>
      </c>
    </row>
    <row r="98" spans="1:8" ht="22.5">
      <c r="A98" s="16" t="s">
        <v>128</v>
      </c>
      <c r="B98" s="12" t="s">
        <v>9</v>
      </c>
      <c r="C98" s="4" t="s">
        <v>129</v>
      </c>
      <c r="D98" s="3"/>
      <c r="E98" s="18">
        <v>4651800</v>
      </c>
      <c r="F98" s="18">
        <v>700000</v>
      </c>
      <c r="G98" s="17">
        <f t="shared" si="2"/>
        <v>3951800</v>
      </c>
      <c r="H98" s="24">
        <f t="shared" si="3"/>
        <v>15.047938432434757</v>
      </c>
    </row>
    <row r="99" spans="1:8" ht="33.75">
      <c r="A99" s="16" t="s">
        <v>130</v>
      </c>
      <c r="B99" s="12" t="s">
        <v>9</v>
      </c>
      <c r="C99" s="4" t="s">
        <v>131</v>
      </c>
      <c r="D99" s="3"/>
      <c r="E99" s="18">
        <v>4651800</v>
      </c>
      <c r="F99" s="18">
        <v>700000</v>
      </c>
      <c r="G99" s="17">
        <f t="shared" si="2"/>
        <v>3951800</v>
      </c>
      <c r="H99" s="24">
        <f t="shared" si="3"/>
        <v>15.047938432434757</v>
      </c>
    </row>
    <row r="100" spans="1:8" ht="12.75">
      <c r="A100" s="16" t="s">
        <v>132</v>
      </c>
      <c r="B100" s="12" t="s">
        <v>9</v>
      </c>
      <c r="C100" s="4" t="s">
        <v>133</v>
      </c>
      <c r="D100" s="3"/>
      <c r="E100" s="18">
        <v>12421970</v>
      </c>
      <c r="F100" s="18">
        <v>176720</v>
      </c>
      <c r="G100" s="17">
        <f t="shared" si="2"/>
        <v>12245250</v>
      </c>
      <c r="H100" s="24">
        <f t="shared" si="3"/>
        <v>1.4226406922573474</v>
      </c>
    </row>
    <row r="101" spans="1:8" ht="12.75">
      <c r="A101" s="16" t="s">
        <v>134</v>
      </c>
      <c r="B101" s="12" t="s">
        <v>9</v>
      </c>
      <c r="C101" s="4" t="s">
        <v>135</v>
      </c>
      <c r="D101" s="3"/>
      <c r="E101" s="18">
        <v>879086</v>
      </c>
      <c r="F101" s="18">
        <v>0</v>
      </c>
      <c r="G101" s="17">
        <f t="shared" si="2"/>
        <v>879086</v>
      </c>
      <c r="H101" s="24">
        <f t="shared" si="3"/>
        <v>0</v>
      </c>
    </row>
    <row r="102" spans="1:8" ht="12.75">
      <c r="A102" s="16" t="s">
        <v>29</v>
      </c>
      <c r="B102" s="12" t="s">
        <v>9</v>
      </c>
      <c r="C102" s="4" t="s">
        <v>136</v>
      </c>
      <c r="D102" s="3"/>
      <c r="E102" s="18">
        <v>879086</v>
      </c>
      <c r="F102" s="18">
        <v>0</v>
      </c>
      <c r="G102" s="17">
        <f t="shared" si="2"/>
        <v>879086</v>
      </c>
      <c r="H102" s="24">
        <f t="shared" si="3"/>
        <v>0</v>
      </c>
    </row>
    <row r="103" spans="1:8" ht="22.5">
      <c r="A103" s="16" t="s">
        <v>31</v>
      </c>
      <c r="B103" s="12" t="s">
        <v>9</v>
      </c>
      <c r="C103" s="4" t="s">
        <v>137</v>
      </c>
      <c r="D103" s="3"/>
      <c r="E103" s="18">
        <v>879086</v>
      </c>
      <c r="F103" s="18">
        <v>0</v>
      </c>
      <c r="G103" s="17">
        <f t="shared" si="2"/>
        <v>879086</v>
      </c>
      <c r="H103" s="24">
        <f t="shared" si="3"/>
        <v>0</v>
      </c>
    </row>
    <row r="104" spans="1:8" ht="22.5">
      <c r="A104" s="16" t="s">
        <v>123</v>
      </c>
      <c r="B104" s="12" t="s">
        <v>9</v>
      </c>
      <c r="C104" s="4" t="s">
        <v>138</v>
      </c>
      <c r="D104" s="3"/>
      <c r="E104" s="18">
        <v>879086</v>
      </c>
      <c r="F104" s="18">
        <v>0</v>
      </c>
      <c r="G104" s="17">
        <f t="shared" si="2"/>
        <v>879086</v>
      </c>
      <c r="H104" s="24">
        <f t="shared" si="3"/>
        <v>0</v>
      </c>
    </row>
    <row r="105" spans="1:8" ht="12.75">
      <c r="A105" s="16" t="s">
        <v>139</v>
      </c>
      <c r="B105" s="12" t="s">
        <v>9</v>
      </c>
      <c r="C105" s="4" t="s">
        <v>140</v>
      </c>
      <c r="D105" s="3"/>
      <c r="E105" s="18">
        <v>11542884</v>
      </c>
      <c r="F105" s="18">
        <v>176720</v>
      </c>
      <c r="G105" s="17">
        <f t="shared" si="2"/>
        <v>11366164</v>
      </c>
      <c r="H105" s="24">
        <f t="shared" si="3"/>
        <v>1.5309865368135036</v>
      </c>
    </row>
    <row r="106" spans="1:8" ht="12.75">
      <c r="A106" s="16" t="s">
        <v>29</v>
      </c>
      <c r="B106" s="12" t="s">
        <v>9</v>
      </c>
      <c r="C106" s="4" t="s">
        <v>141</v>
      </c>
      <c r="D106" s="3"/>
      <c r="E106" s="18">
        <v>11542884</v>
      </c>
      <c r="F106" s="18">
        <v>176720</v>
      </c>
      <c r="G106" s="17">
        <f t="shared" si="2"/>
        <v>11366164</v>
      </c>
      <c r="H106" s="24">
        <f t="shared" si="3"/>
        <v>1.5309865368135036</v>
      </c>
    </row>
    <row r="107" spans="1:8" ht="22.5">
      <c r="A107" s="16" t="s">
        <v>31</v>
      </c>
      <c r="B107" s="12" t="s">
        <v>9</v>
      </c>
      <c r="C107" s="4" t="s">
        <v>142</v>
      </c>
      <c r="D107" s="3"/>
      <c r="E107" s="18">
        <v>11542884</v>
      </c>
      <c r="F107" s="18">
        <v>176720</v>
      </c>
      <c r="G107" s="17">
        <f t="shared" si="2"/>
        <v>11366164</v>
      </c>
      <c r="H107" s="24">
        <f t="shared" si="3"/>
        <v>1.5309865368135036</v>
      </c>
    </row>
    <row r="108" spans="1:8" ht="12.75">
      <c r="A108" s="16" t="s">
        <v>35</v>
      </c>
      <c r="B108" s="12" t="s">
        <v>9</v>
      </c>
      <c r="C108" s="4" t="s">
        <v>143</v>
      </c>
      <c r="D108" s="3"/>
      <c r="E108" s="18">
        <v>11542884</v>
      </c>
      <c r="F108" s="18">
        <v>176720</v>
      </c>
      <c r="G108" s="17">
        <f t="shared" si="2"/>
        <v>11366164</v>
      </c>
      <c r="H108" s="24">
        <f t="shared" si="3"/>
        <v>1.5309865368135036</v>
      </c>
    </row>
    <row r="109" spans="1:8" ht="12.75">
      <c r="A109" s="16" t="s">
        <v>144</v>
      </c>
      <c r="B109" s="12" t="s">
        <v>9</v>
      </c>
      <c r="C109" s="4" t="s">
        <v>145</v>
      </c>
      <c r="D109" s="3"/>
      <c r="E109" s="18">
        <v>1137843868</v>
      </c>
      <c r="F109" s="18">
        <v>261082127.78</v>
      </c>
      <c r="G109" s="17">
        <f t="shared" si="2"/>
        <v>876761740.22</v>
      </c>
      <c r="H109" s="24">
        <f t="shared" si="3"/>
        <v>22.945338558523567</v>
      </c>
    </row>
    <row r="110" spans="1:8" ht="12.75">
      <c r="A110" s="16" t="s">
        <v>146</v>
      </c>
      <c r="B110" s="12" t="s">
        <v>9</v>
      </c>
      <c r="C110" s="4" t="s">
        <v>147</v>
      </c>
      <c r="D110" s="3"/>
      <c r="E110" s="18">
        <v>326752998.86</v>
      </c>
      <c r="F110" s="18">
        <v>74350317.58</v>
      </c>
      <c r="G110" s="17">
        <f t="shared" si="2"/>
        <v>252402681.28000003</v>
      </c>
      <c r="H110" s="24">
        <f t="shared" si="3"/>
        <v>22.754287746217745</v>
      </c>
    </row>
    <row r="111" spans="1:8" ht="22.5">
      <c r="A111" s="16" t="s">
        <v>148</v>
      </c>
      <c r="B111" s="12" t="s">
        <v>9</v>
      </c>
      <c r="C111" s="4" t="s">
        <v>149</v>
      </c>
      <c r="D111" s="3"/>
      <c r="E111" s="18">
        <v>326752998.86</v>
      </c>
      <c r="F111" s="18">
        <v>74350317.58</v>
      </c>
      <c r="G111" s="17">
        <f t="shared" si="2"/>
        <v>252402681.28000003</v>
      </c>
      <c r="H111" s="24">
        <f t="shared" si="3"/>
        <v>22.754287746217745</v>
      </c>
    </row>
    <row r="112" spans="1:8" ht="12.75">
      <c r="A112" s="16" t="s">
        <v>150</v>
      </c>
      <c r="B112" s="12" t="s">
        <v>9</v>
      </c>
      <c r="C112" s="4" t="s">
        <v>151</v>
      </c>
      <c r="D112" s="3"/>
      <c r="E112" s="18">
        <v>326752998.86</v>
      </c>
      <c r="F112" s="18">
        <v>74350317.58</v>
      </c>
      <c r="G112" s="17">
        <f t="shared" si="2"/>
        <v>252402681.28000003</v>
      </c>
      <c r="H112" s="24">
        <f t="shared" si="3"/>
        <v>22.754287746217745</v>
      </c>
    </row>
    <row r="113" spans="1:8" ht="33.75">
      <c r="A113" s="16" t="s">
        <v>152</v>
      </c>
      <c r="B113" s="12" t="s">
        <v>9</v>
      </c>
      <c r="C113" s="4" t="s">
        <v>153</v>
      </c>
      <c r="D113" s="3"/>
      <c r="E113" s="18">
        <v>326752998.86</v>
      </c>
      <c r="F113" s="18">
        <v>74350317.58</v>
      </c>
      <c r="G113" s="17">
        <f t="shared" si="2"/>
        <v>252402681.28000003</v>
      </c>
      <c r="H113" s="24">
        <f t="shared" si="3"/>
        <v>22.754287746217745</v>
      </c>
    </row>
    <row r="114" spans="1:8" ht="12.75">
      <c r="A114" s="16" t="s">
        <v>154</v>
      </c>
      <c r="B114" s="12" t="s">
        <v>9</v>
      </c>
      <c r="C114" s="4" t="s">
        <v>155</v>
      </c>
      <c r="D114" s="3"/>
      <c r="E114" s="18">
        <v>710374187</v>
      </c>
      <c r="F114" s="18">
        <v>163588706.79</v>
      </c>
      <c r="G114" s="17">
        <f t="shared" si="2"/>
        <v>546785480.21</v>
      </c>
      <c r="H114" s="24">
        <f t="shared" si="3"/>
        <v>23.02852634339879</v>
      </c>
    </row>
    <row r="115" spans="1:8" ht="22.5">
      <c r="A115" s="16" t="s">
        <v>148</v>
      </c>
      <c r="B115" s="12" t="s">
        <v>9</v>
      </c>
      <c r="C115" s="4" t="s">
        <v>156</v>
      </c>
      <c r="D115" s="3"/>
      <c r="E115" s="18">
        <v>710374187</v>
      </c>
      <c r="F115" s="18">
        <v>163588706.79</v>
      </c>
      <c r="G115" s="17">
        <f t="shared" si="2"/>
        <v>546785480.21</v>
      </c>
      <c r="H115" s="24">
        <f t="shared" si="3"/>
        <v>23.02852634339879</v>
      </c>
    </row>
    <row r="116" spans="1:8" ht="12.75">
      <c r="A116" s="16" t="s">
        <v>150</v>
      </c>
      <c r="B116" s="12" t="s">
        <v>9</v>
      </c>
      <c r="C116" s="4" t="s">
        <v>157</v>
      </c>
      <c r="D116" s="3"/>
      <c r="E116" s="18">
        <v>710374187</v>
      </c>
      <c r="F116" s="18">
        <v>163588706.79</v>
      </c>
      <c r="G116" s="17">
        <f t="shared" si="2"/>
        <v>546785480.21</v>
      </c>
      <c r="H116" s="24">
        <f t="shared" si="3"/>
        <v>23.02852634339879</v>
      </c>
    </row>
    <row r="117" spans="1:8" ht="33.75">
      <c r="A117" s="16" t="s">
        <v>152</v>
      </c>
      <c r="B117" s="12" t="s">
        <v>9</v>
      </c>
      <c r="C117" s="4" t="s">
        <v>158</v>
      </c>
      <c r="D117" s="3"/>
      <c r="E117" s="18">
        <v>710374187</v>
      </c>
      <c r="F117" s="18">
        <v>163588706.79</v>
      </c>
      <c r="G117" s="17">
        <f t="shared" si="2"/>
        <v>546785480.21</v>
      </c>
      <c r="H117" s="24">
        <f t="shared" si="3"/>
        <v>23.02852634339879</v>
      </c>
    </row>
    <row r="118" spans="1:8" ht="12.75">
      <c r="A118" s="16" t="s">
        <v>159</v>
      </c>
      <c r="B118" s="12" t="s">
        <v>9</v>
      </c>
      <c r="C118" s="4" t="s">
        <v>160</v>
      </c>
      <c r="D118" s="3"/>
      <c r="E118" s="18">
        <v>82302347</v>
      </c>
      <c r="F118" s="18">
        <v>19059130.69</v>
      </c>
      <c r="G118" s="17">
        <f t="shared" si="2"/>
        <v>63243216.31</v>
      </c>
      <c r="H118" s="24">
        <f t="shared" si="3"/>
        <v>23.157457089285682</v>
      </c>
    </row>
    <row r="119" spans="1:8" ht="22.5">
      <c r="A119" s="16" t="s">
        <v>148</v>
      </c>
      <c r="B119" s="12" t="s">
        <v>9</v>
      </c>
      <c r="C119" s="4" t="s">
        <v>161</v>
      </c>
      <c r="D119" s="3"/>
      <c r="E119" s="18">
        <v>82302347</v>
      </c>
      <c r="F119" s="18">
        <v>19059130.69</v>
      </c>
      <c r="G119" s="17">
        <f t="shared" si="2"/>
        <v>63243216.31</v>
      </c>
      <c r="H119" s="24">
        <f t="shared" si="3"/>
        <v>23.157457089285682</v>
      </c>
    </row>
    <row r="120" spans="1:8" ht="12.75">
      <c r="A120" s="16" t="s">
        <v>150</v>
      </c>
      <c r="B120" s="12" t="s">
        <v>9</v>
      </c>
      <c r="C120" s="4" t="s">
        <v>162</v>
      </c>
      <c r="D120" s="3"/>
      <c r="E120" s="18">
        <v>82302347</v>
      </c>
      <c r="F120" s="18">
        <v>19059130.69</v>
      </c>
      <c r="G120" s="17">
        <f t="shared" si="2"/>
        <v>63243216.31</v>
      </c>
      <c r="H120" s="24">
        <f t="shared" si="3"/>
        <v>23.157457089285682</v>
      </c>
    </row>
    <row r="121" spans="1:8" ht="33.75">
      <c r="A121" s="16" t="s">
        <v>152</v>
      </c>
      <c r="B121" s="12" t="s">
        <v>9</v>
      </c>
      <c r="C121" s="4" t="s">
        <v>163</v>
      </c>
      <c r="D121" s="3"/>
      <c r="E121" s="18">
        <v>75589461</v>
      </c>
      <c r="F121" s="18">
        <v>17510664.69</v>
      </c>
      <c r="G121" s="17">
        <f t="shared" si="2"/>
        <v>58078796.31</v>
      </c>
      <c r="H121" s="24">
        <f t="shared" si="3"/>
        <v>23.165484259770025</v>
      </c>
    </row>
    <row r="122" spans="1:8" ht="12.75">
      <c r="A122" s="16" t="s">
        <v>164</v>
      </c>
      <c r="B122" s="12" t="s">
        <v>9</v>
      </c>
      <c r="C122" s="4" t="s">
        <v>165</v>
      </c>
      <c r="D122" s="3"/>
      <c r="E122" s="18">
        <v>6712886</v>
      </c>
      <c r="F122" s="18">
        <v>1548466</v>
      </c>
      <c r="G122" s="17">
        <f t="shared" si="2"/>
        <v>5164420</v>
      </c>
      <c r="H122" s="24">
        <f t="shared" si="3"/>
        <v>23.067068322030195</v>
      </c>
    </row>
    <row r="123" spans="1:8" ht="12.75">
      <c r="A123" s="16" t="s">
        <v>166</v>
      </c>
      <c r="B123" s="12" t="s">
        <v>9</v>
      </c>
      <c r="C123" s="4" t="s">
        <v>167</v>
      </c>
      <c r="D123" s="3"/>
      <c r="E123" s="18">
        <v>18414335.14</v>
      </c>
      <c r="F123" s="18">
        <v>4083972.72</v>
      </c>
      <c r="G123" s="17">
        <f t="shared" si="2"/>
        <v>14330362.42</v>
      </c>
      <c r="H123" s="24">
        <f t="shared" si="3"/>
        <v>22.17822521937656</v>
      </c>
    </row>
    <row r="124" spans="1:8" ht="33.75">
      <c r="A124" s="16" t="s">
        <v>15</v>
      </c>
      <c r="B124" s="12" t="s">
        <v>9</v>
      </c>
      <c r="C124" s="4" t="s">
        <v>168</v>
      </c>
      <c r="D124" s="3"/>
      <c r="E124" s="18">
        <v>15176389</v>
      </c>
      <c r="F124" s="18">
        <v>3746327.4</v>
      </c>
      <c r="G124" s="17">
        <f t="shared" si="2"/>
        <v>11430061.6</v>
      </c>
      <c r="H124" s="24">
        <f t="shared" si="3"/>
        <v>24.685235730317665</v>
      </c>
    </row>
    <row r="125" spans="1:8" ht="12.75">
      <c r="A125" s="16" t="s">
        <v>102</v>
      </c>
      <c r="B125" s="12" t="s">
        <v>9</v>
      </c>
      <c r="C125" s="4" t="s">
        <v>169</v>
      </c>
      <c r="D125" s="3"/>
      <c r="E125" s="18">
        <v>10565889</v>
      </c>
      <c r="F125" s="18">
        <v>2525121</v>
      </c>
      <c r="G125" s="17">
        <f t="shared" si="2"/>
        <v>8040768</v>
      </c>
      <c r="H125" s="24">
        <f t="shared" si="3"/>
        <v>23.898803025471874</v>
      </c>
    </row>
    <row r="126" spans="1:8" ht="12.75">
      <c r="A126" s="16" t="s">
        <v>104</v>
      </c>
      <c r="B126" s="12" t="s">
        <v>9</v>
      </c>
      <c r="C126" s="4" t="s">
        <v>170</v>
      </c>
      <c r="D126" s="3"/>
      <c r="E126" s="18">
        <v>8115122</v>
      </c>
      <c r="F126" s="18">
        <v>1942137</v>
      </c>
      <c r="G126" s="17">
        <f t="shared" si="2"/>
        <v>6172985</v>
      </c>
      <c r="H126" s="24">
        <f t="shared" si="3"/>
        <v>23.932320425989897</v>
      </c>
    </row>
    <row r="127" spans="1:8" ht="22.5">
      <c r="A127" s="16" t="s">
        <v>106</v>
      </c>
      <c r="B127" s="12" t="s">
        <v>9</v>
      </c>
      <c r="C127" s="4" t="s">
        <v>171</v>
      </c>
      <c r="D127" s="3"/>
      <c r="E127" s="18">
        <v>2450767</v>
      </c>
      <c r="F127" s="18">
        <v>582984</v>
      </c>
      <c r="G127" s="17">
        <f t="shared" si="2"/>
        <v>1867783</v>
      </c>
      <c r="H127" s="24">
        <f t="shared" si="3"/>
        <v>23.787818262609218</v>
      </c>
    </row>
    <row r="128" spans="1:8" ht="12.75">
      <c r="A128" s="16" t="s">
        <v>17</v>
      </c>
      <c r="B128" s="12" t="s">
        <v>9</v>
      </c>
      <c r="C128" s="4" t="s">
        <v>172</v>
      </c>
      <c r="D128" s="3"/>
      <c r="E128" s="18">
        <v>4610500</v>
      </c>
      <c r="F128" s="18">
        <v>1221206.4</v>
      </c>
      <c r="G128" s="17">
        <f t="shared" si="2"/>
        <v>3389293.6</v>
      </c>
      <c r="H128" s="24">
        <f t="shared" si="3"/>
        <v>26.48750460904457</v>
      </c>
    </row>
    <row r="129" spans="1:8" ht="12.75">
      <c r="A129" s="16" t="s">
        <v>19</v>
      </c>
      <c r="B129" s="12" t="s">
        <v>9</v>
      </c>
      <c r="C129" s="4" t="s">
        <v>173</v>
      </c>
      <c r="D129" s="3"/>
      <c r="E129" s="18">
        <v>3541100</v>
      </c>
      <c r="F129" s="18">
        <v>875391.25</v>
      </c>
      <c r="G129" s="17">
        <f t="shared" si="2"/>
        <v>2665708.75</v>
      </c>
      <c r="H129" s="24">
        <f t="shared" si="3"/>
        <v>24.720884753325237</v>
      </c>
    </row>
    <row r="130" spans="1:8" ht="22.5">
      <c r="A130" s="16" t="s">
        <v>21</v>
      </c>
      <c r="B130" s="12" t="s">
        <v>9</v>
      </c>
      <c r="C130" s="4" t="s">
        <v>174</v>
      </c>
      <c r="D130" s="3"/>
      <c r="E130" s="18">
        <v>1069400</v>
      </c>
      <c r="F130" s="18">
        <v>345815.15</v>
      </c>
      <c r="G130" s="17">
        <f t="shared" si="2"/>
        <v>723584.85</v>
      </c>
      <c r="H130" s="24">
        <f t="shared" si="3"/>
        <v>32.33730596596223</v>
      </c>
    </row>
    <row r="131" spans="1:8" ht="12.75">
      <c r="A131" s="16" t="s">
        <v>29</v>
      </c>
      <c r="B131" s="12" t="s">
        <v>9</v>
      </c>
      <c r="C131" s="4" t="s">
        <v>175</v>
      </c>
      <c r="D131" s="3"/>
      <c r="E131" s="18">
        <v>3059738.77</v>
      </c>
      <c r="F131" s="18">
        <v>293262.85</v>
      </c>
      <c r="G131" s="17">
        <f t="shared" si="2"/>
        <v>2766475.92</v>
      </c>
      <c r="H131" s="24">
        <f t="shared" si="3"/>
        <v>9.584571495951597</v>
      </c>
    </row>
    <row r="132" spans="1:8" ht="22.5">
      <c r="A132" s="16" t="s">
        <v>31</v>
      </c>
      <c r="B132" s="12" t="s">
        <v>9</v>
      </c>
      <c r="C132" s="4" t="s">
        <v>176</v>
      </c>
      <c r="D132" s="3"/>
      <c r="E132" s="18">
        <v>3059738.77</v>
      </c>
      <c r="F132" s="18">
        <v>293262.85</v>
      </c>
      <c r="G132" s="17">
        <f t="shared" si="2"/>
        <v>2766475.92</v>
      </c>
      <c r="H132" s="24">
        <f t="shared" si="3"/>
        <v>9.584571495951597</v>
      </c>
    </row>
    <row r="133" spans="1:8" ht="12.75">
      <c r="A133" s="16" t="s">
        <v>33</v>
      </c>
      <c r="B133" s="12" t="s">
        <v>9</v>
      </c>
      <c r="C133" s="4" t="s">
        <v>177</v>
      </c>
      <c r="D133" s="3"/>
      <c r="E133" s="18">
        <v>400000</v>
      </c>
      <c r="F133" s="18">
        <v>42000</v>
      </c>
      <c r="G133" s="17">
        <f t="shared" si="2"/>
        <v>358000</v>
      </c>
      <c r="H133" s="24">
        <f t="shared" si="3"/>
        <v>10.5</v>
      </c>
    </row>
    <row r="134" spans="1:8" ht="12.75">
      <c r="A134" s="16" t="s">
        <v>35</v>
      </c>
      <c r="B134" s="12" t="s">
        <v>9</v>
      </c>
      <c r="C134" s="4" t="s">
        <v>178</v>
      </c>
      <c r="D134" s="3"/>
      <c r="E134" s="18">
        <v>2659738.77</v>
      </c>
      <c r="F134" s="18">
        <v>251262.85</v>
      </c>
      <c r="G134" s="17">
        <f t="shared" si="2"/>
        <v>2408475.92</v>
      </c>
      <c r="H134" s="24">
        <f t="shared" si="3"/>
        <v>9.446899553973868</v>
      </c>
    </row>
    <row r="135" spans="1:8" ht="12.75">
      <c r="A135" s="16" t="s">
        <v>47</v>
      </c>
      <c r="B135" s="12" t="s">
        <v>9</v>
      </c>
      <c r="C135" s="4" t="s">
        <v>179</v>
      </c>
      <c r="D135" s="3"/>
      <c r="E135" s="18">
        <v>178207.37</v>
      </c>
      <c r="F135" s="18">
        <v>44382.47</v>
      </c>
      <c r="G135" s="17">
        <f t="shared" si="2"/>
        <v>133824.9</v>
      </c>
      <c r="H135" s="24">
        <f t="shared" si="3"/>
        <v>24.904957634468204</v>
      </c>
    </row>
    <row r="136" spans="1:8" ht="12.75">
      <c r="A136" s="16" t="s">
        <v>49</v>
      </c>
      <c r="B136" s="12" t="s">
        <v>9</v>
      </c>
      <c r="C136" s="4" t="s">
        <v>180</v>
      </c>
      <c r="D136" s="3"/>
      <c r="E136" s="18">
        <v>178207.37</v>
      </c>
      <c r="F136" s="18">
        <v>44382.47</v>
      </c>
      <c r="G136" s="17">
        <f t="shared" si="2"/>
        <v>133824.9</v>
      </c>
      <c r="H136" s="24">
        <f t="shared" si="3"/>
        <v>24.904957634468204</v>
      </c>
    </row>
    <row r="137" spans="1:8" ht="12.75">
      <c r="A137" s="16" t="s">
        <v>51</v>
      </c>
      <c r="B137" s="12" t="s">
        <v>9</v>
      </c>
      <c r="C137" s="4" t="s">
        <v>181</v>
      </c>
      <c r="D137" s="3"/>
      <c r="E137" s="18">
        <v>158832.46</v>
      </c>
      <c r="F137" s="18">
        <v>25007.56</v>
      </c>
      <c r="G137" s="17">
        <f t="shared" si="2"/>
        <v>133824.9</v>
      </c>
      <c r="H137" s="24">
        <f t="shared" si="3"/>
        <v>15.74461542684663</v>
      </c>
    </row>
    <row r="138" spans="1:8" ht="12.75">
      <c r="A138" s="16" t="s">
        <v>53</v>
      </c>
      <c r="B138" s="12" t="s">
        <v>9</v>
      </c>
      <c r="C138" s="4" t="s">
        <v>182</v>
      </c>
      <c r="D138" s="3"/>
      <c r="E138" s="18">
        <v>16460</v>
      </c>
      <c r="F138" s="18">
        <v>16460</v>
      </c>
      <c r="G138" s="17">
        <f t="shared" si="2"/>
        <v>0</v>
      </c>
      <c r="H138" s="24">
        <f t="shared" si="3"/>
        <v>100</v>
      </c>
    </row>
    <row r="139" spans="1:8" ht="12.75">
      <c r="A139" s="16" t="s">
        <v>55</v>
      </c>
      <c r="B139" s="12" t="s">
        <v>9</v>
      </c>
      <c r="C139" s="4" t="s">
        <v>183</v>
      </c>
      <c r="D139" s="3"/>
      <c r="E139" s="18">
        <v>2914.91</v>
      </c>
      <c r="F139" s="18">
        <v>2914.91</v>
      </c>
      <c r="G139" s="17">
        <f t="shared" si="2"/>
        <v>0</v>
      </c>
      <c r="H139" s="24">
        <f t="shared" si="3"/>
        <v>100</v>
      </c>
    </row>
    <row r="140" spans="1:8" ht="12.75">
      <c r="A140" s="16" t="s">
        <v>184</v>
      </c>
      <c r="B140" s="12" t="s">
        <v>9</v>
      </c>
      <c r="C140" s="4" t="s">
        <v>185</v>
      </c>
      <c r="D140" s="3"/>
      <c r="E140" s="18">
        <v>88156748</v>
      </c>
      <c r="F140" s="18">
        <v>19903358.47</v>
      </c>
      <c r="G140" s="17">
        <f t="shared" si="2"/>
        <v>68253389.53</v>
      </c>
      <c r="H140" s="24">
        <f t="shared" si="3"/>
        <v>22.577237615434726</v>
      </c>
    </row>
    <row r="141" spans="1:8" ht="12.75">
      <c r="A141" s="16" t="s">
        <v>186</v>
      </c>
      <c r="B141" s="12" t="s">
        <v>9</v>
      </c>
      <c r="C141" s="4" t="s">
        <v>187</v>
      </c>
      <c r="D141" s="3"/>
      <c r="E141" s="18">
        <v>74107474</v>
      </c>
      <c r="F141" s="18">
        <v>16491253.7</v>
      </c>
      <c r="G141" s="17">
        <f t="shared" si="2"/>
        <v>57616220.3</v>
      </c>
      <c r="H141" s="24">
        <f t="shared" si="3"/>
        <v>22.253158568054822</v>
      </c>
    </row>
    <row r="142" spans="1:8" ht="33.75">
      <c r="A142" s="16" t="s">
        <v>15</v>
      </c>
      <c r="B142" s="12" t="s">
        <v>9</v>
      </c>
      <c r="C142" s="4" t="s">
        <v>188</v>
      </c>
      <c r="D142" s="3"/>
      <c r="E142" s="18">
        <v>69699162</v>
      </c>
      <c r="F142" s="18">
        <v>15360606.6</v>
      </c>
      <c r="G142" s="17">
        <f t="shared" si="2"/>
        <v>54338555.4</v>
      </c>
      <c r="H142" s="24">
        <f t="shared" si="3"/>
        <v>22.038437994419503</v>
      </c>
    </row>
    <row r="143" spans="1:8" ht="12.75">
      <c r="A143" s="16" t="s">
        <v>102</v>
      </c>
      <c r="B143" s="12" t="s">
        <v>9</v>
      </c>
      <c r="C143" s="4" t="s">
        <v>189</v>
      </c>
      <c r="D143" s="3"/>
      <c r="E143" s="18">
        <v>69699162</v>
      </c>
      <c r="F143" s="18">
        <v>15360606.6</v>
      </c>
      <c r="G143" s="17">
        <f t="shared" si="2"/>
        <v>54338555.4</v>
      </c>
      <c r="H143" s="24">
        <f t="shared" si="3"/>
        <v>22.038437994419503</v>
      </c>
    </row>
    <row r="144" spans="1:8" ht="12.75">
      <c r="A144" s="16" t="s">
        <v>104</v>
      </c>
      <c r="B144" s="12" t="s">
        <v>9</v>
      </c>
      <c r="C144" s="4" t="s">
        <v>190</v>
      </c>
      <c r="D144" s="3"/>
      <c r="E144" s="18">
        <v>52350480</v>
      </c>
      <c r="F144" s="18">
        <v>11699709</v>
      </c>
      <c r="G144" s="17">
        <f aca="true" t="shared" si="4" ref="G144:G207">E144-F144</f>
        <v>40650771</v>
      </c>
      <c r="H144" s="24">
        <f aca="true" t="shared" si="5" ref="H144:H207">F144/E144*100</f>
        <v>22.348809409197397</v>
      </c>
    </row>
    <row r="145" spans="1:8" ht="12.75">
      <c r="A145" s="16" t="s">
        <v>191</v>
      </c>
      <c r="B145" s="12" t="s">
        <v>9</v>
      </c>
      <c r="C145" s="4" t="s">
        <v>192</v>
      </c>
      <c r="D145" s="3"/>
      <c r="E145" s="18">
        <v>1538837</v>
      </c>
      <c r="F145" s="18">
        <v>0</v>
      </c>
      <c r="G145" s="17">
        <f t="shared" si="4"/>
        <v>1538837</v>
      </c>
      <c r="H145" s="24">
        <f t="shared" si="5"/>
        <v>0</v>
      </c>
    </row>
    <row r="146" spans="1:8" ht="22.5">
      <c r="A146" s="16" t="s">
        <v>106</v>
      </c>
      <c r="B146" s="12" t="s">
        <v>9</v>
      </c>
      <c r="C146" s="4" t="s">
        <v>193</v>
      </c>
      <c r="D146" s="3"/>
      <c r="E146" s="18">
        <v>15809845</v>
      </c>
      <c r="F146" s="18">
        <v>3660897.6</v>
      </c>
      <c r="G146" s="17">
        <f t="shared" si="4"/>
        <v>12148947.4</v>
      </c>
      <c r="H146" s="24">
        <f t="shared" si="5"/>
        <v>23.155809560435287</v>
      </c>
    </row>
    <row r="147" spans="1:8" ht="12.75">
      <c r="A147" s="16" t="s">
        <v>29</v>
      </c>
      <c r="B147" s="12" t="s">
        <v>9</v>
      </c>
      <c r="C147" s="4" t="s">
        <v>194</v>
      </c>
      <c r="D147" s="3"/>
      <c r="E147" s="18">
        <v>4408312</v>
      </c>
      <c r="F147" s="18">
        <v>1130647.1</v>
      </c>
      <c r="G147" s="17">
        <f t="shared" si="4"/>
        <v>3277664.9</v>
      </c>
      <c r="H147" s="24">
        <f t="shared" si="5"/>
        <v>25.64807345759556</v>
      </c>
    </row>
    <row r="148" spans="1:8" ht="22.5">
      <c r="A148" s="16" t="s">
        <v>31</v>
      </c>
      <c r="B148" s="12" t="s">
        <v>9</v>
      </c>
      <c r="C148" s="4" t="s">
        <v>195</v>
      </c>
      <c r="D148" s="3"/>
      <c r="E148" s="18">
        <v>4408312</v>
      </c>
      <c r="F148" s="18">
        <v>1130647.1</v>
      </c>
      <c r="G148" s="17">
        <f t="shared" si="4"/>
        <v>3277664.9</v>
      </c>
      <c r="H148" s="24">
        <f t="shared" si="5"/>
        <v>25.64807345759556</v>
      </c>
    </row>
    <row r="149" spans="1:8" ht="12.75">
      <c r="A149" s="16" t="s">
        <v>33</v>
      </c>
      <c r="B149" s="12" t="s">
        <v>9</v>
      </c>
      <c r="C149" s="4" t="s">
        <v>196</v>
      </c>
      <c r="D149" s="3"/>
      <c r="E149" s="18">
        <v>20000</v>
      </c>
      <c r="F149" s="18">
        <v>20000</v>
      </c>
      <c r="G149" s="17">
        <f t="shared" si="4"/>
        <v>0</v>
      </c>
      <c r="H149" s="24">
        <f t="shared" si="5"/>
        <v>100</v>
      </c>
    </row>
    <row r="150" spans="1:8" ht="12.75">
      <c r="A150" s="16" t="s">
        <v>35</v>
      </c>
      <c r="B150" s="12" t="s">
        <v>9</v>
      </c>
      <c r="C150" s="4" t="s">
        <v>197</v>
      </c>
      <c r="D150" s="3"/>
      <c r="E150" s="18">
        <v>4388312</v>
      </c>
      <c r="F150" s="18">
        <v>1110647.1</v>
      </c>
      <c r="G150" s="17">
        <f t="shared" si="4"/>
        <v>3277664.9</v>
      </c>
      <c r="H150" s="24">
        <f t="shared" si="5"/>
        <v>25.309210010591777</v>
      </c>
    </row>
    <row r="151" spans="1:8" ht="12.75">
      <c r="A151" s="16" t="s">
        <v>93</v>
      </c>
      <c r="B151" s="12" t="s">
        <v>9</v>
      </c>
      <c r="C151" s="4" t="s">
        <v>198</v>
      </c>
      <c r="D151" s="3"/>
      <c r="E151" s="18">
        <v>0</v>
      </c>
      <c r="F151" s="18">
        <v>0</v>
      </c>
      <c r="G151" s="17">
        <f t="shared" si="4"/>
        <v>0</v>
      </c>
      <c r="H151" s="24">
        <v>0</v>
      </c>
    </row>
    <row r="152" spans="1:8" ht="12.75">
      <c r="A152" s="16" t="s">
        <v>95</v>
      </c>
      <c r="B152" s="12" t="s">
        <v>9</v>
      </c>
      <c r="C152" s="4" t="s">
        <v>199</v>
      </c>
      <c r="D152" s="3"/>
      <c r="E152" s="18">
        <v>0</v>
      </c>
      <c r="F152" s="18">
        <v>0</v>
      </c>
      <c r="G152" s="17">
        <f t="shared" si="4"/>
        <v>0</v>
      </c>
      <c r="H152" s="24">
        <v>0</v>
      </c>
    </row>
    <row r="153" spans="1:8" ht="12.75">
      <c r="A153" s="16" t="s">
        <v>200</v>
      </c>
      <c r="B153" s="12" t="s">
        <v>9</v>
      </c>
      <c r="C153" s="4" t="s">
        <v>201</v>
      </c>
      <c r="D153" s="3"/>
      <c r="E153" s="18">
        <v>14049274</v>
      </c>
      <c r="F153" s="18">
        <v>3412104.77</v>
      </c>
      <c r="G153" s="17">
        <f t="shared" si="4"/>
        <v>10637169.23</v>
      </c>
      <c r="H153" s="24">
        <f t="shared" si="5"/>
        <v>24.28669815963444</v>
      </c>
    </row>
    <row r="154" spans="1:8" ht="33.75">
      <c r="A154" s="16" t="s">
        <v>15</v>
      </c>
      <c r="B154" s="12" t="s">
        <v>9</v>
      </c>
      <c r="C154" s="4" t="s">
        <v>202</v>
      </c>
      <c r="D154" s="3"/>
      <c r="E154" s="18">
        <v>3977718</v>
      </c>
      <c r="F154" s="18">
        <v>752621.87</v>
      </c>
      <c r="G154" s="17">
        <f t="shared" si="4"/>
        <v>3225096.13</v>
      </c>
      <c r="H154" s="24">
        <f t="shared" si="5"/>
        <v>18.920945879019076</v>
      </c>
    </row>
    <row r="155" spans="1:8" ht="12.75">
      <c r="A155" s="16" t="s">
        <v>102</v>
      </c>
      <c r="B155" s="12" t="s">
        <v>9</v>
      </c>
      <c r="C155" s="4" t="s">
        <v>203</v>
      </c>
      <c r="D155" s="3"/>
      <c r="E155" s="18">
        <v>2434458</v>
      </c>
      <c r="F155" s="18">
        <v>399921.93</v>
      </c>
      <c r="G155" s="17">
        <f t="shared" si="4"/>
        <v>2034536.07</v>
      </c>
      <c r="H155" s="24">
        <f t="shared" si="5"/>
        <v>16.42755512726036</v>
      </c>
    </row>
    <row r="156" spans="1:8" ht="12.75">
      <c r="A156" s="16" t="s">
        <v>104</v>
      </c>
      <c r="B156" s="12" t="s">
        <v>9</v>
      </c>
      <c r="C156" s="4" t="s">
        <v>204</v>
      </c>
      <c r="D156" s="3"/>
      <c r="E156" s="18">
        <v>1847664</v>
      </c>
      <c r="F156" s="18">
        <v>337567.93</v>
      </c>
      <c r="G156" s="17">
        <f t="shared" si="4"/>
        <v>1510096.07</v>
      </c>
      <c r="H156" s="24">
        <f t="shared" si="5"/>
        <v>18.26998469418682</v>
      </c>
    </row>
    <row r="157" spans="1:8" ht="12.75">
      <c r="A157" s="16" t="s">
        <v>191</v>
      </c>
      <c r="B157" s="12" t="s">
        <v>9</v>
      </c>
      <c r="C157" s="4" t="s">
        <v>205</v>
      </c>
      <c r="D157" s="3"/>
      <c r="E157" s="18">
        <v>28800</v>
      </c>
      <c r="F157" s="18">
        <v>0</v>
      </c>
      <c r="G157" s="17">
        <f t="shared" si="4"/>
        <v>28800</v>
      </c>
      <c r="H157" s="24">
        <f t="shared" si="5"/>
        <v>0</v>
      </c>
    </row>
    <row r="158" spans="1:8" ht="22.5">
      <c r="A158" s="16" t="s">
        <v>106</v>
      </c>
      <c r="B158" s="12" t="s">
        <v>9</v>
      </c>
      <c r="C158" s="4" t="s">
        <v>206</v>
      </c>
      <c r="D158" s="3"/>
      <c r="E158" s="18">
        <v>557994</v>
      </c>
      <c r="F158" s="18">
        <v>62354</v>
      </c>
      <c r="G158" s="17">
        <f t="shared" si="4"/>
        <v>495640</v>
      </c>
      <c r="H158" s="24">
        <f t="shared" si="5"/>
        <v>11.174672129090995</v>
      </c>
    </row>
    <row r="159" spans="1:8" ht="12.75">
      <c r="A159" s="16" t="s">
        <v>17</v>
      </c>
      <c r="B159" s="12" t="s">
        <v>9</v>
      </c>
      <c r="C159" s="4" t="s">
        <v>207</v>
      </c>
      <c r="D159" s="3"/>
      <c r="E159" s="18">
        <v>1543260</v>
      </c>
      <c r="F159" s="18">
        <v>352699.94</v>
      </c>
      <c r="G159" s="17">
        <f t="shared" si="4"/>
        <v>1190560.06</v>
      </c>
      <c r="H159" s="24">
        <f t="shared" si="5"/>
        <v>22.854213807135544</v>
      </c>
    </row>
    <row r="160" spans="1:8" ht="12.75">
      <c r="A160" s="16" t="s">
        <v>19</v>
      </c>
      <c r="B160" s="12" t="s">
        <v>9</v>
      </c>
      <c r="C160" s="4" t="s">
        <v>208</v>
      </c>
      <c r="D160" s="3"/>
      <c r="E160" s="18">
        <v>1185300</v>
      </c>
      <c r="F160" s="18">
        <v>284358</v>
      </c>
      <c r="G160" s="17">
        <f t="shared" si="4"/>
        <v>900942</v>
      </c>
      <c r="H160" s="24">
        <f t="shared" si="5"/>
        <v>23.990382181726144</v>
      </c>
    </row>
    <row r="161" spans="1:8" ht="22.5">
      <c r="A161" s="16" t="s">
        <v>21</v>
      </c>
      <c r="B161" s="12" t="s">
        <v>9</v>
      </c>
      <c r="C161" s="4" t="s">
        <v>209</v>
      </c>
      <c r="D161" s="3"/>
      <c r="E161" s="18">
        <v>357960</v>
      </c>
      <c r="F161" s="18">
        <v>68341.94</v>
      </c>
      <c r="G161" s="17">
        <f t="shared" si="4"/>
        <v>289618.06</v>
      </c>
      <c r="H161" s="24">
        <f t="shared" si="5"/>
        <v>19.092060565426305</v>
      </c>
    </row>
    <row r="162" spans="1:8" ht="12.75">
      <c r="A162" s="16" t="s">
        <v>29</v>
      </c>
      <c r="B162" s="12" t="s">
        <v>9</v>
      </c>
      <c r="C162" s="4" t="s">
        <v>210</v>
      </c>
      <c r="D162" s="3"/>
      <c r="E162" s="18">
        <v>227630</v>
      </c>
      <c r="F162" s="18">
        <v>120000</v>
      </c>
      <c r="G162" s="17">
        <f t="shared" si="4"/>
        <v>107630</v>
      </c>
      <c r="H162" s="24">
        <f t="shared" si="5"/>
        <v>52.7171286737249</v>
      </c>
    </row>
    <row r="163" spans="1:8" ht="22.5">
      <c r="A163" s="16" t="s">
        <v>31</v>
      </c>
      <c r="B163" s="12" t="s">
        <v>9</v>
      </c>
      <c r="C163" s="4" t="s">
        <v>211</v>
      </c>
      <c r="D163" s="3"/>
      <c r="E163" s="18">
        <v>227630</v>
      </c>
      <c r="F163" s="18">
        <v>120000</v>
      </c>
      <c r="G163" s="17">
        <f t="shared" si="4"/>
        <v>107630</v>
      </c>
      <c r="H163" s="24">
        <f t="shared" si="5"/>
        <v>52.7171286737249</v>
      </c>
    </row>
    <row r="164" spans="1:8" ht="12.75">
      <c r="A164" s="16" t="s">
        <v>33</v>
      </c>
      <c r="B164" s="12" t="s">
        <v>9</v>
      </c>
      <c r="C164" s="4" t="s">
        <v>212</v>
      </c>
      <c r="D164" s="3"/>
      <c r="E164" s="18">
        <v>10000</v>
      </c>
      <c r="F164" s="18">
        <v>10000</v>
      </c>
      <c r="G164" s="17">
        <f t="shared" si="4"/>
        <v>0</v>
      </c>
      <c r="H164" s="24">
        <f t="shared" si="5"/>
        <v>100</v>
      </c>
    </row>
    <row r="165" spans="1:8" ht="12.75">
      <c r="A165" s="16" t="s">
        <v>35</v>
      </c>
      <c r="B165" s="12" t="s">
        <v>9</v>
      </c>
      <c r="C165" s="4" t="s">
        <v>213</v>
      </c>
      <c r="D165" s="3"/>
      <c r="E165" s="18">
        <v>217630</v>
      </c>
      <c r="F165" s="18">
        <v>110000</v>
      </c>
      <c r="G165" s="17">
        <f t="shared" si="4"/>
        <v>107630</v>
      </c>
      <c r="H165" s="24">
        <f t="shared" si="5"/>
        <v>50.54450213665396</v>
      </c>
    </row>
    <row r="166" spans="1:8" ht="22.5">
      <c r="A166" s="16" t="s">
        <v>148</v>
      </c>
      <c r="B166" s="12" t="s">
        <v>9</v>
      </c>
      <c r="C166" s="4" t="s">
        <v>214</v>
      </c>
      <c r="D166" s="3"/>
      <c r="E166" s="18">
        <v>7093008</v>
      </c>
      <c r="F166" s="18">
        <v>1631320.13</v>
      </c>
      <c r="G166" s="17">
        <f t="shared" si="4"/>
        <v>5461687.87</v>
      </c>
      <c r="H166" s="24">
        <f t="shared" si="5"/>
        <v>22.998989004382906</v>
      </c>
    </row>
    <row r="167" spans="1:8" ht="12.75">
      <c r="A167" s="16" t="s">
        <v>150</v>
      </c>
      <c r="B167" s="12" t="s">
        <v>9</v>
      </c>
      <c r="C167" s="4" t="s">
        <v>215</v>
      </c>
      <c r="D167" s="3"/>
      <c r="E167" s="18">
        <v>7093008</v>
      </c>
      <c r="F167" s="18">
        <v>1631320.13</v>
      </c>
      <c r="G167" s="17">
        <f t="shared" si="4"/>
        <v>5461687.87</v>
      </c>
      <c r="H167" s="24">
        <f t="shared" si="5"/>
        <v>22.998989004382906</v>
      </c>
    </row>
    <row r="168" spans="1:8" ht="33.75">
      <c r="A168" s="16" t="s">
        <v>152</v>
      </c>
      <c r="B168" s="12" t="s">
        <v>9</v>
      </c>
      <c r="C168" s="4" t="s">
        <v>216</v>
      </c>
      <c r="D168" s="3"/>
      <c r="E168" s="18">
        <v>7093008</v>
      </c>
      <c r="F168" s="18">
        <v>1631320.13</v>
      </c>
      <c r="G168" s="17">
        <f t="shared" si="4"/>
        <v>5461687.87</v>
      </c>
      <c r="H168" s="24">
        <f t="shared" si="5"/>
        <v>22.998989004382906</v>
      </c>
    </row>
    <row r="169" spans="1:8" ht="12.75">
      <c r="A169" s="16" t="s">
        <v>47</v>
      </c>
      <c r="B169" s="12" t="s">
        <v>9</v>
      </c>
      <c r="C169" s="4" t="s">
        <v>217</v>
      </c>
      <c r="D169" s="3"/>
      <c r="E169" s="18">
        <v>2750918</v>
      </c>
      <c r="F169" s="18">
        <v>908162.77</v>
      </c>
      <c r="G169" s="17">
        <f t="shared" si="4"/>
        <v>1842755.23</v>
      </c>
      <c r="H169" s="24">
        <f t="shared" si="5"/>
        <v>33.01308036081046</v>
      </c>
    </row>
    <row r="170" spans="1:8" ht="12.75">
      <c r="A170" s="16" t="s">
        <v>49</v>
      </c>
      <c r="B170" s="12" t="s">
        <v>9</v>
      </c>
      <c r="C170" s="4" t="s">
        <v>218</v>
      </c>
      <c r="D170" s="3"/>
      <c r="E170" s="18">
        <v>2750918</v>
      </c>
      <c r="F170" s="18">
        <v>908162.77</v>
      </c>
      <c r="G170" s="17">
        <f t="shared" si="4"/>
        <v>1842755.23</v>
      </c>
      <c r="H170" s="24">
        <f t="shared" si="5"/>
        <v>33.01308036081046</v>
      </c>
    </row>
    <row r="171" spans="1:8" ht="12.75">
      <c r="A171" s="16" t="s">
        <v>51</v>
      </c>
      <c r="B171" s="12" t="s">
        <v>9</v>
      </c>
      <c r="C171" s="4" t="s">
        <v>219</v>
      </c>
      <c r="D171" s="3"/>
      <c r="E171" s="18">
        <v>2736111.76</v>
      </c>
      <c r="F171" s="18">
        <v>893356.53</v>
      </c>
      <c r="G171" s="17">
        <f t="shared" si="4"/>
        <v>1842755.2299999997</v>
      </c>
      <c r="H171" s="24">
        <f t="shared" si="5"/>
        <v>32.65058624652087</v>
      </c>
    </row>
    <row r="172" spans="1:8" ht="12.75">
      <c r="A172" s="16" t="s">
        <v>55</v>
      </c>
      <c r="B172" s="12" t="s">
        <v>9</v>
      </c>
      <c r="C172" s="4" t="s">
        <v>220</v>
      </c>
      <c r="D172" s="3"/>
      <c r="E172" s="18">
        <v>14806.24</v>
      </c>
      <c r="F172" s="18">
        <v>14806.24</v>
      </c>
      <c r="G172" s="17">
        <f t="shared" si="4"/>
        <v>0</v>
      </c>
      <c r="H172" s="24">
        <f t="shared" si="5"/>
        <v>100</v>
      </c>
    </row>
    <row r="173" spans="1:8" ht="12.75">
      <c r="A173" s="16" t="s">
        <v>221</v>
      </c>
      <c r="B173" s="12" t="s">
        <v>9</v>
      </c>
      <c r="C173" s="4" t="s">
        <v>222</v>
      </c>
      <c r="D173" s="3"/>
      <c r="E173" s="18">
        <v>39106611.88</v>
      </c>
      <c r="F173" s="18">
        <v>12910533.46</v>
      </c>
      <c r="G173" s="17">
        <f t="shared" si="4"/>
        <v>26196078.42</v>
      </c>
      <c r="H173" s="24">
        <f t="shared" si="5"/>
        <v>33.01368448797462</v>
      </c>
    </row>
    <row r="174" spans="1:8" ht="12.75">
      <c r="A174" s="16" t="s">
        <v>223</v>
      </c>
      <c r="B174" s="12" t="s">
        <v>9</v>
      </c>
      <c r="C174" s="4" t="s">
        <v>224</v>
      </c>
      <c r="D174" s="3"/>
      <c r="E174" s="18">
        <v>37718851.88</v>
      </c>
      <c r="F174" s="18">
        <v>12637944.46</v>
      </c>
      <c r="G174" s="17">
        <f t="shared" si="4"/>
        <v>25080907.42</v>
      </c>
      <c r="H174" s="24">
        <f t="shared" si="5"/>
        <v>33.505644605002225</v>
      </c>
    </row>
    <row r="175" spans="1:8" ht="12.75">
      <c r="A175" s="16" t="s">
        <v>225</v>
      </c>
      <c r="B175" s="12" t="s">
        <v>9</v>
      </c>
      <c r="C175" s="4" t="s">
        <v>226</v>
      </c>
      <c r="D175" s="3"/>
      <c r="E175" s="18">
        <v>10541864.88</v>
      </c>
      <c r="F175" s="18">
        <v>4927194.46</v>
      </c>
      <c r="G175" s="17">
        <f t="shared" si="4"/>
        <v>5614670.420000001</v>
      </c>
      <c r="H175" s="24">
        <f t="shared" si="5"/>
        <v>46.73930576882901</v>
      </c>
    </row>
    <row r="176" spans="1:8" ht="12.75">
      <c r="A176" s="16" t="s">
        <v>227</v>
      </c>
      <c r="B176" s="12" t="s">
        <v>9</v>
      </c>
      <c r="C176" s="4" t="s">
        <v>228</v>
      </c>
      <c r="D176" s="3"/>
      <c r="E176" s="18">
        <v>210607.38</v>
      </c>
      <c r="F176" s="18">
        <v>34959.46</v>
      </c>
      <c r="G176" s="17">
        <f t="shared" si="4"/>
        <v>175647.92</v>
      </c>
      <c r="H176" s="24">
        <f t="shared" si="5"/>
        <v>16.599351836578567</v>
      </c>
    </row>
    <row r="177" spans="1:8" ht="22.5">
      <c r="A177" s="16" t="s">
        <v>229</v>
      </c>
      <c r="B177" s="12" t="s">
        <v>9</v>
      </c>
      <c r="C177" s="4" t="s">
        <v>230</v>
      </c>
      <c r="D177" s="3"/>
      <c r="E177" s="18">
        <v>210607.38</v>
      </c>
      <c r="F177" s="18">
        <v>34959.46</v>
      </c>
      <c r="G177" s="17">
        <f t="shared" si="4"/>
        <v>175647.92</v>
      </c>
      <c r="H177" s="24">
        <f t="shared" si="5"/>
        <v>16.599351836578567</v>
      </c>
    </row>
    <row r="178" spans="1:8" ht="12.75">
      <c r="A178" s="16" t="s">
        <v>231</v>
      </c>
      <c r="B178" s="12" t="s">
        <v>9</v>
      </c>
      <c r="C178" s="4" t="s">
        <v>232</v>
      </c>
      <c r="D178" s="3"/>
      <c r="E178" s="18">
        <v>10331257.5</v>
      </c>
      <c r="F178" s="18">
        <v>4892235</v>
      </c>
      <c r="G178" s="17">
        <f t="shared" si="4"/>
        <v>5439022.5</v>
      </c>
      <c r="H178" s="24">
        <f t="shared" si="5"/>
        <v>47.35372242923962</v>
      </c>
    </row>
    <row r="179" spans="1:8" ht="22.5">
      <c r="A179" s="16" t="s">
        <v>233</v>
      </c>
      <c r="B179" s="12" t="s">
        <v>9</v>
      </c>
      <c r="C179" s="4" t="s">
        <v>234</v>
      </c>
      <c r="D179" s="3"/>
      <c r="E179" s="18">
        <v>7361008.5</v>
      </c>
      <c r="F179" s="18">
        <v>1921986</v>
      </c>
      <c r="G179" s="17">
        <f t="shared" si="4"/>
        <v>5439022.5</v>
      </c>
      <c r="H179" s="24">
        <f t="shared" si="5"/>
        <v>26.110362459165753</v>
      </c>
    </row>
    <row r="180" spans="1:8" ht="12.75">
      <c r="A180" s="16" t="s">
        <v>235</v>
      </c>
      <c r="B180" s="12" t="s">
        <v>9</v>
      </c>
      <c r="C180" s="4" t="s">
        <v>236</v>
      </c>
      <c r="D180" s="3"/>
      <c r="E180" s="18">
        <v>2970249</v>
      </c>
      <c r="F180" s="18">
        <v>2970249</v>
      </c>
      <c r="G180" s="17">
        <f t="shared" si="4"/>
        <v>0</v>
      </c>
      <c r="H180" s="24">
        <f t="shared" si="5"/>
        <v>100</v>
      </c>
    </row>
    <row r="181" spans="1:8" ht="22.5">
      <c r="A181" s="16" t="s">
        <v>148</v>
      </c>
      <c r="B181" s="12" t="s">
        <v>9</v>
      </c>
      <c r="C181" s="4" t="s">
        <v>237</v>
      </c>
      <c r="D181" s="3"/>
      <c r="E181" s="18">
        <v>27176987</v>
      </c>
      <c r="F181" s="18">
        <v>7710750</v>
      </c>
      <c r="G181" s="17">
        <f t="shared" si="4"/>
        <v>19466237</v>
      </c>
      <c r="H181" s="24">
        <f t="shared" si="5"/>
        <v>28.372350474318587</v>
      </c>
    </row>
    <row r="182" spans="1:8" ht="12.75">
      <c r="A182" s="16" t="s">
        <v>150</v>
      </c>
      <c r="B182" s="12" t="s">
        <v>9</v>
      </c>
      <c r="C182" s="4" t="s">
        <v>238</v>
      </c>
      <c r="D182" s="3"/>
      <c r="E182" s="18">
        <v>27176987</v>
      </c>
      <c r="F182" s="18">
        <v>7710750</v>
      </c>
      <c r="G182" s="17">
        <f t="shared" si="4"/>
        <v>19466237</v>
      </c>
      <c r="H182" s="24">
        <f t="shared" si="5"/>
        <v>28.372350474318587</v>
      </c>
    </row>
    <row r="183" spans="1:8" ht="12.75">
      <c r="A183" s="16" t="s">
        <v>164</v>
      </c>
      <c r="B183" s="12" t="s">
        <v>9</v>
      </c>
      <c r="C183" s="4" t="s">
        <v>239</v>
      </c>
      <c r="D183" s="3"/>
      <c r="E183" s="18">
        <v>27176987</v>
      </c>
      <c r="F183" s="18">
        <v>7710750</v>
      </c>
      <c r="G183" s="17">
        <f t="shared" si="4"/>
        <v>19466237</v>
      </c>
      <c r="H183" s="24">
        <f t="shared" si="5"/>
        <v>28.372350474318587</v>
      </c>
    </row>
    <row r="184" spans="1:8" ht="12.75">
      <c r="A184" s="16" t="s">
        <v>240</v>
      </c>
      <c r="B184" s="12" t="s">
        <v>9</v>
      </c>
      <c r="C184" s="4" t="s">
        <v>241</v>
      </c>
      <c r="D184" s="3"/>
      <c r="E184" s="18">
        <v>1387760</v>
      </c>
      <c r="F184" s="18">
        <v>272589</v>
      </c>
      <c r="G184" s="17">
        <f t="shared" si="4"/>
        <v>1115171</v>
      </c>
      <c r="H184" s="24">
        <f t="shared" si="5"/>
        <v>19.642373321035336</v>
      </c>
    </row>
    <row r="185" spans="1:8" ht="33.75">
      <c r="A185" s="16" t="s">
        <v>15</v>
      </c>
      <c r="B185" s="12" t="s">
        <v>9</v>
      </c>
      <c r="C185" s="4" t="s">
        <v>242</v>
      </c>
      <c r="D185" s="3"/>
      <c r="E185" s="18">
        <v>1189500</v>
      </c>
      <c r="F185" s="18">
        <v>272589</v>
      </c>
      <c r="G185" s="17">
        <f t="shared" si="4"/>
        <v>916911</v>
      </c>
      <c r="H185" s="24">
        <f t="shared" si="5"/>
        <v>22.91626733921816</v>
      </c>
    </row>
    <row r="186" spans="1:8" ht="12.75">
      <c r="A186" s="16" t="s">
        <v>17</v>
      </c>
      <c r="B186" s="12" t="s">
        <v>9</v>
      </c>
      <c r="C186" s="4" t="s">
        <v>243</v>
      </c>
      <c r="D186" s="3"/>
      <c r="E186" s="18">
        <v>1189500</v>
      </c>
      <c r="F186" s="18">
        <v>272589</v>
      </c>
      <c r="G186" s="17">
        <f t="shared" si="4"/>
        <v>916911</v>
      </c>
      <c r="H186" s="24">
        <f t="shared" si="5"/>
        <v>22.91626733921816</v>
      </c>
    </row>
    <row r="187" spans="1:8" ht="12.75">
      <c r="A187" s="16" t="s">
        <v>19</v>
      </c>
      <c r="B187" s="12" t="s">
        <v>9</v>
      </c>
      <c r="C187" s="4" t="s">
        <v>244</v>
      </c>
      <c r="D187" s="3"/>
      <c r="E187" s="18">
        <v>913595</v>
      </c>
      <c r="F187" s="18">
        <v>209361</v>
      </c>
      <c r="G187" s="17">
        <f t="shared" si="4"/>
        <v>704234</v>
      </c>
      <c r="H187" s="24">
        <f t="shared" si="5"/>
        <v>22.916171826684693</v>
      </c>
    </row>
    <row r="188" spans="1:8" ht="22.5">
      <c r="A188" s="16" t="s">
        <v>21</v>
      </c>
      <c r="B188" s="12" t="s">
        <v>9</v>
      </c>
      <c r="C188" s="4" t="s">
        <v>245</v>
      </c>
      <c r="D188" s="3"/>
      <c r="E188" s="18">
        <v>275905</v>
      </c>
      <c r="F188" s="18">
        <v>63228</v>
      </c>
      <c r="G188" s="17">
        <f t="shared" si="4"/>
        <v>212677</v>
      </c>
      <c r="H188" s="24">
        <f t="shared" si="5"/>
        <v>22.916583606676213</v>
      </c>
    </row>
    <row r="189" spans="1:8" ht="12.75">
      <c r="A189" s="16" t="s">
        <v>29</v>
      </c>
      <c r="B189" s="12" t="s">
        <v>9</v>
      </c>
      <c r="C189" s="4" t="s">
        <v>246</v>
      </c>
      <c r="D189" s="3"/>
      <c r="E189" s="18">
        <v>198260</v>
      </c>
      <c r="F189" s="18">
        <v>0</v>
      </c>
      <c r="G189" s="17">
        <f t="shared" si="4"/>
        <v>198260</v>
      </c>
      <c r="H189" s="24">
        <f t="shared" si="5"/>
        <v>0</v>
      </c>
    </row>
    <row r="190" spans="1:8" ht="22.5">
      <c r="A190" s="16" t="s">
        <v>31</v>
      </c>
      <c r="B190" s="12" t="s">
        <v>9</v>
      </c>
      <c r="C190" s="4" t="s">
        <v>247</v>
      </c>
      <c r="D190" s="3"/>
      <c r="E190" s="18">
        <v>198260</v>
      </c>
      <c r="F190" s="18">
        <v>0</v>
      </c>
      <c r="G190" s="17">
        <f t="shared" si="4"/>
        <v>198260</v>
      </c>
      <c r="H190" s="24">
        <f t="shared" si="5"/>
        <v>0</v>
      </c>
    </row>
    <row r="191" spans="1:8" ht="12.75">
      <c r="A191" s="16" t="s">
        <v>35</v>
      </c>
      <c r="B191" s="12" t="s">
        <v>9</v>
      </c>
      <c r="C191" s="4" t="s">
        <v>248</v>
      </c>
      <c r="D191" s="3"/>
      <c r="E191" s="18">
        <v>198260</v>
      </c>
      <c r="F191" s="18">
        <v>0</v>
      </c>
      <c r="G191" s="17">
        <f t="shared" si="4"/>
        <v>198260</v>
      </c>
      <c r="H191" s="24">
        <f t="shared" si="5"/>
        <v>0</v>
      </c>
    </row>
    <row r="192" spans="1:8" ht="12.75">
      <c r="A192" s="16" t="s">
        <v>249</v>
      </c>
      <c r="B192" s="12" t="s">
        <v>9</v>
      </c>
      <c r="C192" s="4" t="s">
        <v>250</v>
      </c>
      <c r="D192" s="3"/>
      <c r="E192" s="18">
        <v>1000000</v>
      </c>
      <c r="F192" s="18">
        <v>180000</v>
      </c>
      <c r="G192" s="17">
        <f t="shared" si="4"/>
        <v>820000</v>
      </c>
      <c r="H192" s="24">
        <f t="shared" si="5"/>
        <v>18</v>
      </c>
    </row>
    <row r="193" spans="1:8" ht="12.75">
      <c r="A193" s="16" t="s">
        <v>251</v>
      </c>
      <c r="B193" s="12" t="s">
        <v>9</v>
      </c>
      <c r="C193" s="4" t="s">
        <v>252</v>
      </c>
      <c r="D193" s="3"/>
      <c r="E193" s="18">
        <v>1000000</v>
      </c>
      <c r="F193" s="18">
        <v>180000</v>
      </c>
      <c r="G193" s="17">
        <f t="shared" si="4"/>
        <v>820000</v>
      </c>
      <c r="H193" s="24">
        <f t="shared" si="5"/>
        <v>18</v>
      </c>
    </row>
    <row r="194" spans="1:8" ht="12.75">
      <c r="A194" s="16" t="s">
        <v>29</v>
      </c>
      <c r="B194" s="12" t="s">
        <v>9</v>
      </c>
      <c r="C194" s="4" t="s">
        <v>253</v>
      </c>
      <c r="D194" s="3"/>
      <c r="E194" s="18">
        <v>100000</v>
      </c>
      <c r="F194" s="18">
        <v>100000</v>
      </c>
      <c r="G194" s="17">
        <f t="shared" si="4"/>
        <v>0</v>
      </c>
      <c r="H194" s="24">
        <f t="shared" si="5"/>
        <v>100</v>
      </c>
    </row>
    <row r="195" spans="1:8" ht="22.5">
      <c r="A195" s="16" t="s">
        <v>31</v>
      </c>
      <c r="B195" s="12" t="s">
        <v>9</v>
      </c>
      <c r="C195" s="4" t="s">
        <v>254</v>
      </c>
      <c r="D195" s="3"/>
      <c r="E195" s="18">
        <v>100000</v>
      </c>
      <c r="F195" s="18">
        <v>100000</v>
      </c>
      <c r="G195" s="17">
        <f t="shared" si="4"/>
        <v>0</v>
      </c>
      <c r="H195" s="24">
        <f t="shared" si="5"/>
        <v>100</v>
      </c>
    </row>
    <row r="196" spans="1:8" ht="12.75">
      <c r="A196" s="16" t="s">
        <v>35</v>
      </c>
      <c r="B196" s="12" t="s">
        <v>9</v>
      </c>
      <c r="C196" s="4" t="s">
        <v>255</v>
      </c>
      <c r="D196" s="3"/>
      <c r="E196" s="18">
        <v>100000</v>
      </c>
      <c r="F196" s="18">
        <v>100000</v>
      </c>
      <c r="G196" s="17">
        <f t="shared" si="4"/>
        <v>0</v>
      </c>
      <c r="H196" s="24">
        <f t="shared" si="5"/>
        <v>100</v>
      </c>
    </row>
    <row r="197" spans="1:8" ht="12.75">
      <c r="A197" s="16" t="s">
        <v>47</v>
      </c>
      <c r="B197" s="12" t="s">
        <v>9</v>
      </c>
      <c r="C197" s="4" t="s">
        <v>256</v>
      </c>
      <c r="D197" s="3"/>
      <c r="E197" s="18">
        <v>900000</v>
      </c>
      <c r="F197" s="18">
        <v>80000</v>
      </c>
      <c r="G197" s="17">
        <f t="shared" si="4"/>
        <v>820000</v>
      </c>
      <c r="H197" s="24">
        <f t="shared" si="5"/>
        <v>8.88888888888889</v>
      </c>
    </row>
    <row r="198" spans="1:8" ht="12.75">
      <c r="A198" s="16" t="s">
        <v>49</v>
      </c>
      <c r="B198" s="12" t="s">
        <v>9</v>
      </c>
      <c r="C198" s="4" t="s">
        <v>257</v>
      </c>
      <c r="D198" s="3"/>
      <c r="E198" s="18">
        <v>80000</v>
      </c>
      <c r="F198" s="18">
        <v>80000</v>
      </c>
      <c r="G198" s="17">
        <f t="shared" si="4"/>
        <v>0</v>
      </c>
      <c r="H198" s="24">
        <f t="shared" si="5"/>
        <v>100</v>
      </c>
    </row>
    <row r="199" spans="1:8" ht="12.75">
      <c r="A199" s="16" t="s">
        <v>55</v>
      </c>
      <c r="B199" s="12" t="s">
        <v>9</v>
      </c>
      <c r="C199" s="4" t="s">
        <v>258</v>
      </c>
      <c r="D199" s="3"/>
      <c r="E199" s="18">
        <v>80000</v>
      </c>
      <c r="F199" s="18">
        <v>80000</v>
      </c>
      <c r="G199" s="17">
        <f t="shared" si="4"/>
        <v>0</v>
      </c>
      <c r="H199" s="24">
        <f t="shared" si="5"/>
        <v>100</v>
      </c>
    </row>
    <row r="200" spans="1:8" ht="12.75">
      <c r="A200" s="16" t="s">
        <v>74</v>
      </c>
      <c r="B200" s="12" t="s">
        <v>9</v>
      </c>
      <c r="C200" s="4" t="s">
        <v>259</v>
      </c>
      <c r="D200" s="3"/>
      <c r="E200" s="18">
        <v>820000</v>
      </c>
      <c r="F200" s="18">
        <v>0</v>
      </c>
      <c r="G200" s="17">
        <f t="shared" si="4"/>
        <v>820000</v>
      </c>
      <c r="H200" s="24">
        <f t="shared" si="5"/>
        <v>0</v>
      </c>
    </row>
    <row r="201" spans="1:8" ht="12.75">
      <c r="A201" s="16" t="s">
        <v>260</v>
      </c>
      <c r="B201" s="12" t="s">
        <v>9</v>
      </c>
      <c r="C201" s="4" t="s">
        <v>261</v>
      </c>
      <c r="D201" s="3"/>
      <c r="E201" s="18">
        <v>7024063</v>
      </c>
      <c r="F201" s="18">
        <v>1450000</v>
      </c>
      <c r="G201" s="17">
        <f t="shared" si="4"/>
        <v>5574063</v>
      </c>
      <c r="H201" s="24">
        <f t="shared" si="5"/>
        <v>20.643322817577232</v>
      </c>
    </row>
    <row r="202" spans="1:8" ht="12.75">
      <c r="A202" s="16" t="s">
        <v>262</v>
      </c>
      <c r="B202" s="12" t="s">
        <v>9</v>
      </c>
      <c r="C202" s="4" t="s">
        <v>263</v>
      </c>
      <c r="D202" s="3"/>
      <c r="E202" s="18">
        <v>7024063</v>
      </c>
      <c r="F202" s="18">
        <v>1450000</v>
      </c>
      <c r="G202" s="17">
        <f t="shared" si="4"/>
        <v>5574063</v>
      </c>
      <c r="H202" s="24">
        <f t="shared" si="5"/>
        <v>20.643322817577232</v>
      </c>
    </row>
    <row r="203" spans="1:8" ht="22.5">
      <c r="A203" s="16" t="s">
        <v>148</v>
      </c>
      <c r="B203" s="12" t="s">
        <v>9</v>
      </c>
      <c r="C203" s="4" t="s">
        <v>264</v>
      </c>
      <c r="D203" s="3"/>
      <c r="E203" s="18">
        <v>7024063</v>
      </c>
      <c r="F203" s="18">
        <v>1450000</v>
      </c>
      <c r="G203" s="17">
        <f t="shared" si="4"/>
        <v>5574063</v>
      </c>
      <c r="H203" s="24">
        <f t="shared" si="5"/>
        <v>20.643322817577232</v>
      </c>
    </row>
    <row r="204" spans="1:8" ht="12.75">
      <c r="A204" s="16" t="s">
        <v>150</v>
      </c>
      <c r="B204" s="12" t="s">
        <v>9</v>
      </c>
      <c r="C204" s="4" t="s">
        <v>265</v>
      </c>
      <c r="D204" s="3"/>
      <c r="E204" s="18">
        <v>7024063</v>
      </c>
      <c r="F204" s="18">
        <v>1450000</v>
      </c>
      <c r="G204" s="17">
        <f t="shared" si="4"/>
        <v>5574063</v>
      </c>
      <c r="H204" s="24">
        <f t="shared" si="5"/>
        <v>20.643322817577232</v>
      </c>
    </row>
    <row r="205" spans="1:8" ht="33.75">
      <c r="A205" s="16" t="s">
        <v>152</v>
      </c>
      <c r="B205" s="12" t="s">
        <v>9</v>
      </c>
      <c r="C205" s="4" t="s">
        <v>266</v>
      </c>
      <c r="D205" s="3"/>
      <c r="E205" s="18">
        <v>7024063</v>
      </c>
      <c r="F205" s="18">
        <v>1450000</v>
      </c>
      <c r="G205" s="17">
        <f t="shared" si="4"/>
        <v>5574063</v>
      </c>
      <c r="H205" s="24">
        <f t="shared" si="5"/>
        <v>20.643322817577232</v>
      </c>
    </row>
    <row r="206" spans="1:8" ht="22.5">
      <c r="A206" s="16" t="s">
        <v>267</v>
      </c>
      <c r="B206" s="12" t="s">
        <v>9</v>
      </c>
      <c r="C206" s="4" t="s">
        <v>268</v>
      </c>
      <c r="D206" s="3"/>
      <c r="E206" s="18">
        <v>74898985</v>
      </c>
      <c r="F206" s="18">
        <v>8486466.07</v>
      </c>
      <c r="G206" s="17">
        <f t="shared" si="4"/>
        <v>66412518.93</v>
      </c>
      <c r="H206" s="24">
        <f t="shared" si="5"/>
        <v>11.330548831870018</v>
      </c>
    </row>
    <row r="207" spans="1:8" ht="22.5">
      <c r="A207" s="16" t="s">
        <v>269</v>
      </c>
      <c r="B207" s="12" t="s">
        <v>9</v>
      </c>
      <c r="C207" s="4" t="s">
        <v>270</v>
      </c>
      <c r="D207" s="3"/>
      <c r="E207" s="18">
        <v>74898985</v>
      </c>
      <c r="F207" s="18">
        <v>8486466.07</v>
      </c>
      <c r="G207" s="17">
        <f t="shared" si="4"/>
        <v>66412518.93</v>
      </c>
      <c r="H207" s="24">
        <f t="shared" si="5"/>
        <v>11.330548831870018</v>
      </c>
    </row>
    <row r="208" spans="1:8" ht="12.75">
      <c r="A208" s="16" t="s">
        <v>93</v>
      </c>
      <c r="B208" s="12" t="s">
        <v>9</v>
      </c>
      <c r="C208" s="4" t="s">
        <v>271</v>
      </c>
      <c r="D208" s="3"/>
      <c r="E208" s="18">
        <v>74898985</v>
      </c>
      <c r="F208" s="18">
        <v>8486466.07</v>
      </c>
      <c r="G208" s="17">
        <f>E208-F208</f>
        <v>66412518.93</v>
      </c>
      <c r="H208" s="24">
        <f>F208/E208*100</f>
        <v>11.330548831870018</v>
      </c>
    </row>
    <row r="209" spans="1:8" ht="12.75">
      <c r="A209" s="16" t="s">
        <v>272</v>
      </c>
      <c r="B209" s="12" t="s">
        <v>9</v>
      </c>
      <c r="C209" s="4" t="s">
        <v>273</v>
      </c>
      <c r="D209" s="3"/>
      <c r="E209" s="18">
        <v>74898985</v>
      </c>
      <c r="F209" s="18">
        <v>8486466.07</v>
      </c>
      <c r="G209" s="17">
        <f>E209-F209</f>
        <v>66412518.93</v>
      </c>
      <c r="H209" s="24">
        <f>F209/E209*100</f>
        <v>11.330548831870018</v>
      </c>
    </row>
    <row r="210" spans="1:8" ht="12.75">
      <c r="A210" s="16" t="s">
        <v>6</v>
      </c>
      <c r="B210" s="20" t="s">
        <v>9</v>
      </c>
      <c r="C210" s="21" t="s">
        <v>274</v>
      </c>
      <c r="D210" s="8"/>
      <c r="E210" s="22">
        <v>74898985</v>
      </c>
      <c r="F210" s="22">
        <v>8486466.07</v>
      </c>
      <c r="G210" s="17">
        <f>E210-F210</f>
        <v>66412518.93</v>
      </c>
      <c r="H210" s="24">
        <f>F210/E210*100</f>
        <v>11.330548831870018</v>
      </c>
    </row>
    <row r="211" spans="1:8" ht="12.75">
      <c r="A211" s="19" t="s">
        <v>275</v>
      </c>
      <c r="B211" s="12" t="s">
        <v>276</v>
      </c>
      <c r="C211" s="9" t="s">
        <v>10</v>
      </c>
      <c r="D211" s="10"/>
      <c r="E211" s="17">
        <v>0</v>
      </c>
      <c r="F211" s="17">
        <v>27061721.91</v>
      </c>
      <c r="G211" s="17">
        <v>574178.24</v>
      </c>
      <c r="H211" s="24">
        <v>0</v>
      </c>
    </row>
    <row r="212" spans="1:7" ht="12.75">
      <c r="A212" s="1"/>
      <c r="B212" s="1"/>
      <c r="C212" s="1"/>
      <c r="D212" s="1"/>
      <c r="E212" s="1"/>
      <c r="F212" s="1"/>
      <c r="G212" s="1"/>
    </row>
    <row r="215" spans="1:3" ht="12.75">
      <c r="A215" s="27" t="s">
        <v>285</v>
      </c>
      <c r="B215" s="27"/>
      <c r="C215" s="26" t="s">
        <v>277</v>
      </c>
    </row>
    <row r="216" spans="1:3" ht="12.75">
      <c r="A216" s="27"/>
      <c r="B216" s="27"/>
      <c r="C216" s="27"/>
    </row>
    <row r="217" spans="1:3" ht="12.75">
      <c r="A217" s="27"/>
      <c r="B217" s="27"/>
      <c r="C217" s="27"/>
    </row>
    <row r="218" spans="1:3" ht="12.75">
      <c r="A218" s="27"/>
      <c r="B218" s="27"/>
      <c r="C218" s="27"/>
    </row>
    <row r="219" spans="1:3" ht="12.75">
      <c r="A219" s="27" t="s">
        <v>286</v>
      </c>
      <c r="B219" s="27"/>
      <c r="C219" s="26" t="s">
        <v>287</v>
      </c>
    </row>
  </sheetData>
  <sheetProtection/>
  <mergeCells count="11">
    <mergeCell ref="E12:E13"/>
    <mergeCell ref="F12:F13"/>
    <mergeCell ref="G12:G13"/>
    <mergeCell ref="H12:H13"/>
    <mergeCell ref="A9:H9"/>
    <mergeCell ref="G2:H2"/>
    <mergeCell ref="A3:H3"/>
    <mergeCell ref="A10:G10"/>
    <mergeCell ref="A12:A13"/>
    <mergeCell ref="B12:B13"/>
    <mergeCell ref="C12:C13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2020-06-01T08:26:34Z</cp:lastPrinted>
  <dcterms:modified xsi:type="dcterms:W3CDTF">2020-06-01T08:42:20Z</dcterms:modified>
  <cp:category/>
  <cp:version/>
  <cp:contentType/>
  <cp:contentStatus/>
</cp:coreProperties>
</file>